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Для сайта\"/>
    </mc:Choice>
  </mc:AlternateContent>
  <xr:revisionPtr revIDLastSave="0" documentId="13_ncr:1_{A4098892-DC69-483D-A64B-53C496E3862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одержание" sheetId="1" r:id="rId1"/>
    <sheet name="1" sheetId="17" r:id="rId2"/>
    <sheet name="2" sheetId="21" r:id="rId3"/>
    <sheet name="3" sheetId="23" r:id="rId4"/>
    <sheet name="4" sheetId="24" r:id="rId5"/>
    <sheet name="5" sheetId="25" r:id="rId6"/>
    <sheet name="6" sheetId="26" r:id="rId7"/>
    <sheet name="7" sheetId="27" r:id="rId8"/>
    <sheet name="8" sheetId="28" r:id="rId9"/>
    <sheet name="9" sheetId="29" r:id="rId10"/>
    <sheet name="10" sheetId="30" r:id="rId11"/>
    <sheet name="11" sheetId="31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31" l="1"/>
  <c r="D7" i="31"/>
  <c r="G22" i="31"/>
  <c r="D22" i="31"/>
  <c r="G21" i="31"/>
  <c r="D21" i="31"/>
  <c r="G20" i="31"/>
  <c r="D20" i="31"/>
  <c r="G18" i="31"/>
  <c r="D18" i="31"/>
  <c r="G17" i="31"/>
  <c r="D17" i="31"/>
  <c r="G16" i="31"/>
  <c r="D16" i="31"/>
  <c r="G15" i="31"/>
  <c r="D15" i="31"/>
  <c r="G14" i="31"/>
  <c r="D14" i="31"/>
  <c r="G13" i="31"/>
  <c r="D13" i="31"/>
  <c r="G12" i="31"/>
  <c r="D12" i="31"/>
  <c r="G11" i="31"/>
  <c r="D11" i="31"/>
  <c r="G10" i="31"/>
  <c r="D10" i="31"/>
  <c r="G9" i="31"/>
  <c r="D9" i="31"/>
  <c r="G8" i="31"/>
  <c r="D8" i="31"/>
</calcChain>
</file>

<file path=xl/sharedStrings.xml><?xml version="1.0" encoding="utf-8"?>
<sst xmlns="http://schemas.openxmlformats.org/spreadsheetml/2006/main" count="274" uniqueCount="127">
  <si>
    <t>Содержание:</t>
  </si>
  <si>
    <t>1.</t>
  </si>
  <si>
    <t>2.</t>
  </si>
  <si>
    <t>3.</t>
  </si>
  <si>
    <t>в том числе:</t>
  </si>
  <si>
    <t>в сельской местности</t>
  </si>
  <si>
    <t>Из общей численности воспитанников – воспитанники-инвалиды</t>
  </si>
  <si>
    <t xml:space="preserve">Численность воспитанников
</t>
  </si>
  <si>
    <t xml:space="preserve">Численность педагогических работников, </t>
  </si>
  <si>
    <t>тыс. человек</t>
  </si>
  <si>
    <t>высшее</t>
  </si>
  <si>
    <t>2014 г.</t>
  </si>
  <si>
    <t>из них:</t>
  </si>
  <si>
    <t>воспитатели (включая старших воспитателей)</t>
  </si>
  <si>
    <t>музыкальные руководители</t>
  </si>
  <si>
    <t>инструкторы по физической культуре</t>
  </si>
  <si>
    <t>учителя-логопеды</t>
  </si>
  <si>
    <t>учителя-дефектологи</t>
  </si>
  <si>
    <t>педагоги-психологи</t>
  </si>
  <si>
    <t>2015 г.</t>
  </si>
  <si>
    <t>2016 г.</t>
  </si>
  <si>
    <t>2017 г.</t>
  </si>
  <si>
    <t>2018 г.</t>
  </si>
  <si>
    <t>2019 г.</t>
  </si>
  <si>
    <t>2020 г.</t>
  </si>
  <si>
    <t>Численность педагогических работников</t>
  </si>
  <si>
    <t>сpеднее профессиональное образование по программам подготовки специалистов среднего звена</t>
  </si>
  <si>
    <t>из них педагогическое</t>
  </si>
  <si>
    <t>4.</t>
  </si>
  <si>
    <t>Число персональных компьютеров, единиц</t>
  </si>
  <si>
    <t>доступные для использования детьми, единиц</t>
  </si>
  <si>
    <t>Число компьютеров, имеющих доступ к сети Интернет, единиц</t>
  </si>
  <si>
    <t>Число персональных компьютеров доступных для использования детьми в расчете на 1000 воспитанников, единиц</t>
  </si>
  <si>
    <t>К содержанию</t>
  </si>
  <si>
    <r>
      <t xml:space="preserve">Численность воспитанников в организациях, осуществляющих образовательную деятельность по образовательным программам дошкольного образования, присмотр и уход за детьми
</t>
    </r>
    <r>
      <rPr>
        <i/>
        <sz val="11"/>
        <color theme="1"/>
        <rFont val="Arial"/>
        <family val="2"/>
        <charset val="204"/>
      </rPr>
      <t xml:space="preserve"> (на конец года; человек) </t>
    </r>
  </si>
  <si>
    <r>
      <t xml:space="preserve">Педагогические работники </t>
    </r>
    <r>
      <rPr>
        <sz val="11"/>
        <color theme="1"/>
        <rFont val="Times New Roman"/>
        <family val="1"/>
        <charset val="204"/>
      </rPr>
      <t>- всего</t>
    </r>
  </si>
  <si>
    <t>2021 г.</t>
  </si>
  <si>
    <r>
      <t xml:space="preserve">Численность педагогических работников организаций, осуществляющих образовательную деятельность по образовательным программам дошкольного образования, присмотр и уход за детьми
</t>
    </r>
    <r>
      <rPr>
        <i/>
        <sz val="11"/>
        <color theme="1"/>
        <rFont val="Arial"/>
        <family val="2"/>
        <charset val="204"/>
      </rPr>
      <t xml:space="preserve"> (на конец года; человек)</t>
    </r>
    <r>
      <rPr>
        <b/>
        <i/>
        <sz val="11"/>
        <color theme="1"/>
        <rFont val="Arial"/>
        <family val="2"/>
        <charset val="204"/>
      </rPr>
      <t xml:space="preserve"> 
</t>
    </r>
  </si>
  <si>
    <t>-</t>
  </si>
  <si>
    <r>
      <t xml:space="preserve">Электронные средства обучения в дошкольных образовательных организациях 
</t>
    </r>
    <r>
      <rPr>
        <i/>
        <sz val="11"/>
        <color theme="1"/>
        <rFont val="Arial"/>
        <family val="2"/>
        <charset val="204"/>
      </rPr>
      <t>(на конец года; единиц)</t>
    </r>
  </si>
  <si>
    <t>Численность воспитанников в организациях – всего</t>
  </si>
  <si>
    <t>в городской местности</t>
  </si>
  <si>
    <t>*В 2021 году в круг отчитывающихся респондентов включены индивидуальные предприниматели.</t>
  </si>
  <si>
    <t>воспитатели</t>
  </si>
  <si>
    <t>старшие воспитатели</t>
  </si>
  <si>
    <t>социальные педагоги</t>
  </si>
  <si>
    <t>педагоги дополнительного образования</t>
  </si>
  <si>
    <t>другие педагогические работники</t>
  </si>
  <si>
    <t>2021*</t>
  </si>
  <si>
    <t>Численность воспитанников, приходящихся  на 100 мест в организациях, осуществляющих образовательную деятельность
по образовательным программам дошкольного образования, присмотр и уход за детьми ( чел.)</t>
  </si>
  <si>
    <t>2020 год</t>
  </si>
  <si>
    <t>2021 год</t>
  </si>
  <si>
    <t>2022 год</t>
  </si>
  <si>
    <t>Всего</t>
  </si>
  <si>
    <t>Из них:</t>
  </si>
  <si>
    <t>Городская местность</t>
  </si>
  <si>
    <t>Сельская местность</t>
  </si>
  <si>
    <t xml:space="preserve">   Чувашская Республика</t>
  </si>
  <si>
    <r>
      <t xml:space="preserve">Обеспеченность детей дошкольного возраста местами в организациях, приходится мест на 1000 детей
</t>
    </r>
    <r>
      <rPr>
        <i/>
        <sz val="11"/>
        <color theme="1"/>
        <rFont val="Arial"/>
        <family val="2"/>
        <charset val="204"/>
      </rPr>
      <t>(единиц)</t>
    </r>
  </si>
  <si>
    <t>по городской и сельской местности</t>
  </si>
  <si>
    <t>по городской местности</t>
  </si>
  <si>
    <t>по сельской местности</t>
  </si>
  <si>
    <t>Чувашская Республика</t>
  </si>
  <si>
    <r>
      <t xml:space="preserve">Охват детей дошкольным образованием с разбивкой по возрастам по городской и сельской местности
</t>
    </r>
    <r>
      <rPr>
        <i/>
        <sz val="11"/>
        <color theme="1"/>
        <rFont val="Arial"/>
        <family val="2"/>
        <charset val="204"/>
      </rPr>
      <t>(процент)</t>
    </r>
  </si>
  <si>
    <t>чистый</t>
  </si>
  <si>
    <r>
      <t>валовой</t>
    </r>
    <r>
      <rPr>
        <vertAlign val="superscript"/>
        <sz val="12"/>
        <rFont val="Times New Roman"/>
        <family val="1"/>
        <charset val="204"/>
      </rPr>
      <t>1</t>
    </r>
  </si>
  <si>
    <t>до 3-х лет</t>
  </si>
  <si>
    <t xml:space="preserve"> 3-6 лет</t>
  </si>
  <si>
    <t xml:space="preserve"> 1-6 лет</t>
  </si>
  <si>
    <r>
      <rPr>
        <vertAlign val="super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Значение показателя может быть более 100%, т.к. при его расчете в соответствии с международной методологией в число воспитанников, посещающих  организации, осуществляющие образовательную деятельность по образовательным программам дошкольного образования, присмотр и уход за детьми, включаются дети в возрасте 7 лет и старше.</t>
    </r>
  </si>
  <si>
    <t>Охват детей дошкольным образованием с разбивкой по возрастам по городской местности
(процент)</t>
  </si>
  <si>
    <r>
      <t>валовой</t>
    </r>
    <r>
      <rPr>
        <vertAlign val="superscript"/>
        <sz val="11"/>
        <rFont val="Times New Roman"/>
        <family val="1"/>
        <charset val="204"/>
      </rPr>
      <t>1</t>
    </r>
  </si>
  <si>
    <r>
      <rPr>
        <vertAlign val="super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Значение показателя может быть более 100% т.к. при его расчете в соответствии с международной методологией в число воспитанников, посещающих  организации, осуществляющие образовательную деятельность по образовательным программам дошкольного образования, присмотр и уход за детьми, включаются дети в возрасте 7 лет и старше.</t>
    </r>
  </si>
  <si>
    <t>Охват детей дошкольным образованием с разбивкой по возрастам по сельской местности
(процент)</t>
  </si>
  <si>
    <r>
      <t xml:space="preserve">Показатели для национального проекта «Демография» </t>
    </r>
    <r>
      <rPr>
        <b/>
        <i/>
        <vertAlign val="superscript"/>
        <sz val="11"/>
        <color theme="1"/>
        <rFont val="Arial"/>
        <family val="2"/>
        <charset val="204"/>
      </rPr>
      <t>1)</t>
    </r>
  </si>
  <si>
    <t>Численность воспитанников в возрасте до трех лет</t>
  </si>
  <si>
    <t>по государственной и муниципальной форме собственности</t>
  </si>
  <si>
    <t>по частной форме собственности</t>
  </si>
  <si>
    <t>Справочно:
у индивидуальных предпринимателей частной формы собственности</t>
  </si>
  <si>
    <r>
      <rPr>
        <vertAlign val="superscript"/>
        <sz val="11"/>
        <rFont val="Times New Roman"/>
        <family val="1"/>
        <charset val="204"/>
      </rPr>
      <t>1)</t>
    </r>
    <r>
      <rPr>
        <sz val="11"/>
        <rFont val="Times New Roman"/>
        <family val="1"/>
        <charset val="204"/>
      </rPr>
      <t xml:space="preserve"> Рассчитано по методике, утвержденной приказом Росстата от 8 мая 2019 года № 264</t>
    </r>
  </si>
  <si>
    <r>
      <t xml:space="preserve">Обеспеченность детей в возрасте от полутора до трех лет местами в организациях, на 1000 детей </t>
    </r>
    <r>
      <rPr>
        <b/>
        <i/>
        <vertAlign val="superscript"/>
        <sz val="10"/>
        <color theme="1"/>
        <rFont val="Arial"/>
        <family val="2"/>
        <charset val="204"/>
      </rPr>
      <t>1)</t>
    </r>
    <r>
      <rPr>
        <b/>
        <i/>
        <sz val="10"/>
        <color theme="1"/>
        <rFont val="Arial"/>
        <family val="2"/>
        <charset val="204"/>
      </rPr>
      <t xml:space="preserve"> 
</t>
    </r>
    <r>
      <rPr>
        <i/>
        <sz val="11"/>
        <color theme="1"/>
        <rFont val="Arial"/>
        <family val="2"/>
        <charset val="204"/>
      </rPr>
      <t>(мест)</t>
    </r>
  </si>
  <si>
    <t>по состоянию на 1 января 2019 г.</t>
  </si>
  <si>
    <t>по состоянию на 1 января 2020 г.</t>
  </si>
  <si>
    <t>по состоянию на 1 января 2021 г.</t>
  </si>
  <si>
    <t>по состоянию на 1 января 2022 г.</t>
  </si>
  <si>
    <r>
      <rPr>
        <vertAlign val="superscript"/>
        <sz val="11"/>
        <rFont val="Times New Roman"/>
        <family val="1"/>
        <charset val="204"/>
      </rPr>
      <t>1)</t>
    </r>
    <r>
      <rPr>
        <sz val="11"/>
        <rFont val="Times New Roman"/>
        <family val="1"/>
        <charset val="204"/>
      </rPr>
      <t xml:space="preserve"> Рассчитано по методике, утвержденной приказом Росстата от 27 декабря 2019 года № 813</t>
    </r>
  </si>
  <si>
    <r>
      <t xml:space="preserve">Численность воспитанников в 2021 году </t>
    </r>
    <r>
      <rPr>
        <b/>
        <vertAlign val="superscript"/>
        <sz val="10"/>
        <color theme="1"/>
        <rFont val="Arial"/>
        <family val="2"/>
        <charset val="204"/>
      </rPr>
      <t>2)</t>
    </r>
  </si>
  <si>
    <r>
      <t>Удельный вес</t>
    </r>
    <r>
      <rPr>
        <b/>
        <sz val="11"/>
        <rFont val="Times New Roman"/>
        <family val="1"/>
        <charset val="204"/>
      </rPr>
      <t xml:space="preserve">
(%)</t>
    </r>
  </si>
  <si>
    <r>
      <t xml:space="preserve">Численность воспитанников в 2022 году </t>
    </r>
    <r>
      <rPr>
        <b/>
        <vertAlign val="superscript"/>
        <sz val="11"/>
        <rFont val="Times New Roman"/>
        <family val="1"/>
        <charset val="204"/>
      </rPr>
      <t>2)</t>
    </r>
  </si>
  <si>
    <r>
      <t>Удельный вес</t>
    </r>
    <r>
      <rPr>
        <b/>
        <vertAlign val="superscript"/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
(%)</t>
    </r>
  </si>
  <si>
    <t>по всем формам собственности</t>
  </si>
  <si>
    <r>
      <rPr>
        <vertAlign val="superscript"/>
        <sz val="10"/>
        <color theme="1"/>
        <rFont val="Arial"/>
        <family val="2"/>
        <charset val="204"/>
      </rPr>
      <t xml:space="preserve">2) </t>
    </r>
    <r>
      <rPr>
        <sz val="10"/>
        <color theme="1"/>
        <rFont val="Arial"/>
        <family val="2"/>
        <charset val="204"/>
      </rPr>
      <t>Численность воспитанников приводится без учета численности воспитанников:
- в организациях не являющихся образовательными, но осуществляющих образовательную деятельность по образовательным программам дошкольного образования, присмотр и уход за детьми (организации здравоохранения, социального обслуживания, науки, культуры и другие);
- в организациях, осуществляющих только присмотр и уход за детьми, без осуществления образовательной деятельности по программам дошкольного образования;
- у индивидуальных предпринимателей.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</si>
  <si>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5.</t>
  </si>
  <si>
    <t>6.</t>
  </si>
  <si>
    <t>7.</t>
  </si>
  <si>
    <t>8.</t>
  </si>
  <si>
    <t>9.</t>
  </si>
  <si>
    <t>10.</t>
  </si>
  <si>
    <t>Обеспеченность детей дошкольного возраста местами в организациях Чувашской Республики с 2018 года</t>
  </si>
  <si>
    <t>Охват детей дошкольным образованием с разбивкой по возрастам по Чувашской Республике по городской и сельской местности с 2018 года</t>
  </si>
  <si>
    <t>Охват детей дошкольным образованием с разбивкой по возрастам по Чувашской Республике по городской местности с 2018 года</t>
  </si>
  <si>
    <t>Охват детей дошкольным образованием с разбивкой по возрастам по Чувашской Республике по сельской местности с 2018 года</t>
  </si>
  <si>
    <t>Показатели для национального проекта «Демография» по Чувашской Республике с 2021 года</t>
  </si>
  <si>
    <t>Обеспеченность детей в возрасте от полутора до трех лет местами по Чувашской Республике с 2019 года</t>
  </si>
  <si>
    <t>Электронные средства обучения в дошкольных образовательных организациях с 2014 года</t>
  </si>
  <si>
    <t>Численность воспитанников, приходящихся  на 100 мест в организациях, осуществляющих образовательную деятельность по образовательным программам дошкольного образования, присмотр и уход за детьми с 2020 года</t>
  </si>
  <si>
    <t>2022 г.</t>
  </si>
  <si>
    <r>
      <t xml:space="preserve">Информация для расчета показателя "Удельный вес численности воспитанников частных образовательных организаций, осуществляющих образовательную деятельность по программам дошкольного образования, в общей численности воспитанников образовательных организаций, осуществляющих образовательную деятельность по программам дошкольного образования", используемого для формирования рейтинга Чувашской Республики, по итогам реализации механизмов поддержки социально ориентированных некоммерческих организаций и социального предпринимательства, обеспечения доступа негосударственных организаций к предоставлению услуг в социальной сфере и внедрения конкурентных способов оказания государственных (муниципальных) услуг </t>
    </r>
    <r>
      <rPr>
        <b/>
        <i/>
        <vertAlign val="superscript"/>
        <sz val="11"/>
        <color theme="1"/>
        <rFont val="Arial"/>
        <family val="2"/>
        <charset val="204"/>
      </rPr>
      <t>1)</t>
    </r>
  </si>
  <si>
    <r>
      <rPr>
        <vertAlign val="superscript"/>
        <sz val="10"/>
        <color theme="1"/>
        <rFont val="Arial"/>
        <family val="2"/>
        <charset val="204"/>
      </rPr>
      <t>1)</t>
    </r>
    <r>
      <rPr>
        <sz val="10"/>
        <color theme="1"/>
        <rFont val="Arial"/>
        <family val="2"/>
      </rPr>
      <t xml:space="preserve"> В соответствии с Распоряжением Правительства Российской Федерации от 29 октября 2021 года № 3054-р.</t>
    </r>
  </si>
  <si>
    <t xml:space="preserve"> Приволжский федеральный округ</t>
  </si>
  <si>
    <t xml:space="preserve">   Республика Башкортостан</t>
  </si>
  <si>
    <t xml:space="preserve">   Республика Марий Эл</t>
  </si>
  <si>
    <t xml:space="preserve">   Республика Мордовия</t>
  </si>
  <si>
    <t xml:space="preserve">   Республика Татарстан</t>
  </si>
  <si>
    <t xml:space="preserve">   Удмуртская Республика</t>
  </si>
  <si>
    <t xml:space="preserve">   Пермский край</t>
  </si>
  <si>
    <t xml:space="preserve">   Кировская область</t>
  </si>
  <si>
    <t xml:space="preserve">   Нижегородская область</t>
  </si>
  <si>
    <t xml:space="preserve">   Оренбургская область</t>
  </si>
  <si>
    <t xml:space="preserve">   Пензенская область</t>
  </si>
  <si>
    <t>−</t>
  </si>
  <si>
    <t xml:space="preserve">   Самарская область</t>
  </si>
  <si>
    <t xml:space="preserve">   Саратовская область</t>
  </si>
  <si>
    <t xml:space="preserve">   Ульяновская область</t>
  </si>
  <si>
    <t>Российская Федерация</t>
  </si>
  <si>
    <t>из них имеют обpазование</t>
  </si>
  <si>
    <t>Информация для расчета показателя "Удельный вес численности воспитанников частных образовательных организаций, осуществляющих образовательную деятельность по программам дошкольного образования, в общей численности воспитанников образовательных организаций,  осуществляющих образовательную деятельность по программам дошкольного образования , используемого для формирования рейтинга субъектов ПФО, по итогам реализации механизмов поддержки социально ориентированных некоммерческих организаций и социального предпринимательства, обеспечения доступа негосударственных организаций к предоставлению услуг в социальной сфере и внедрения конкурентных способов оказания государственных (муниципальных) услуг  с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</si>
</sst>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4"/>
      <color theme="10"/>
      <name val="Times New Roman"/>
      <family val="1"/>
      <charset val="204"/>
    </font>
    <font>
      <sz val="10"/>
      <color theme="1"/>
      <name val="Arial"/>
      <family val="2"/>
    </font>
    <font>
      <b/>
      <i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theme="1"/>
      <name val="Arial"/>
      <family val="2"/>
    </font>
    <font>
      <b/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</font>
    <font>
      <sz val="8"/>
      <color theme="1"/>
      <name val="Arial"/>
      <family val="2"/>
      <charset val="204"/>
    </font>
    <font>
      <vertAlign val="superscript"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i/>
      <vertAlign val="superscript"/>
      <sz val="11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vertAlign val="superscript"/>
      <sz val="10"/>
      <color theme="1"/>
      <name val="Arial"/>
      <family val="2"/>
      <charset val="204"/>
    </font>
    <font>
      <b/>
      <vertAlign val="superscript"/>
      <sz val="11"/>
      <name val="Times New Roman"/>
      <family val="1"/>
      <charset val="204"/>
    </font>
    <font>
      <sz val="10"/>
      <color theme="1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9" fillId="0" borderId="0"/>
    <xf numFmtId="0" fontId="17" fillId="0" borderId="0"/>
    <xf numFmtId="0" fontId="17" fillId="0" borderId="0"/>
  </cellStyleXfs>
  <cellXfs count="176">
    <xf numFmtId="0" fontId="0" fillId="0" borderId="0" xfId="0"/>
    <xf numFmtId="0" fontId="4" fillId="4" borderId="2" xfId="1" applyFont="1" applyFill="1" applyBorder="1" applyAlignment="1">
      <alignment wrapText="1"/>
    </xf>
    <xf numFmtId="0" fontId="2" fillId="2" borderId="2" xfId="1" applyFont="1" applyFill="1" applyBorder="1" applyAlignment="1">
      <alignment horizontal="left" wrapText="1" indent="1"/>
    </xf>
    <xf numFmtId="0" fontId="2" fillId="4" borderId="2" xfId="1" applyFont="1" applyFill="1" applyBorder="1" applyAlignment="1">
      <alignment horizontal="left" wrapText="1" indent="1"/>
    </xf>
    <xf numFmtId="0" fontId="4" fillId="3" borderId="3" xfId="1" applyFont="1" applyFill="1" applyBorder="1" applyAlignment="1">
      <alignment wrapText="1"/>
    </xf>
    <xf numFmtId="0" fontId="4" fillId="3" borderId="3" xfId="1" applyFont="1" applyFill="1" applyBorder="1" applyAlignment="1">
      <alignment horizontal="center" vertical="top" wrapText="1"/>
    </xf>
    <xf numFmtId="0" fontId="0" fillId="2" borderId="0" xfId="0" applyFill="1"/>
    <xf numFmtId="0" fontId="2" fillId="2" borderId="4" xfId="1" applyFont="1" applyFill="1" applyBorder="1" applyAlignment="1">
      <alignment horizontal="right" wrapText="1" indent="1"/>
    </xf>
    <xf numFmtId="0" fontId="3" fillId="2" borderId="4" xfId="1" applyFont="1" applyFill="1" applyBorder="1" applyAlignment="1">
      <alignment horizontal="right" wrapText="1" indent="1"/>
    </xf>
    <xf numFmtId="0" fontId="6" fillId="2" borderId="0" xfId="0" applyFont="1" applyFill="1"/>
    <xf numFmtId="0" fontId="7" fillId="2" borderId="0" xfId="0" applyFont="1" applyFill="1"/>
    <xf numFmtId="0" fontId="0" fillId="2" borderId="0" xfId="0" applyFill="1" applyAlignment="1">
      <alignment horizontal="center"/>
    </xf>
    <xf numFmtId="0" fontId="2" fillId="0" borderId="4" xfId="1" applyFont="1" applyFill="1" applyBorder="1" applyAlignment="1">
      <alignment horizontal="right" wrapText="1" indent="1"/>
    </xf>
    <xf numFmtId="0" fontId="3" fillId="0" borderId="4" xfId="1" applyFont="1" applyFill="1" applyBorder="1" applyAlignment="1">
      <alignment horizontal="right" wrapText="1" indent="1"/>
    </xf>
    <xf numFmtId="0" fontId="4" fillId="3" borderId="9" xfId="1" applyFont="1" applyFill="1" applyBorder="1" applyAlignment="1">
      <alignment horizontal="center" vertical="top" wrapText="1"/>
    </xf>
    <xf numFmtId="0" fontId="5" fillId="0" borderId="0" xfId="2" applyFont="1"/>
    <xf numFmtId="0" fontId="12" fillId="0" borderId="0" xfId="3" applyFont="1"/>
    <xf numFmtId="0" fontId="13" fillId="0" borderId="0" xfId="3" applyFont="1"/>
    <xf numFmtId="0" fontId="3" fillId="2" borderId="0" xfId="1" applyFont="1" applyFill="1" applyBorder="1" applyAlignment="1">
      <alignment horizontal="right" wrapText="1" indent="1"/>
    </xf>
    <xf numFmtId="0" fontId="14" fillId="0" borderId="0" xfId="0" applyFont="1" applyBorder="1" applyAlignment="1">
      <alignment horizontal="right" wrapText="1"/>
    </xf>
    <xf numFmtId="0" fontId="15" fillId="4" borderId="0" xfId="0" applyFont="1" applyFill="1" applyBorder="1" applyAlignment="1">
      <alignment horizontal="right" wrapText="1"/>
    </xf>
    <xf numFmtId="0" fontId="15" fillId="4" borderId="2" xfId="0" applyFont="1" applyFill="1" applyBorder="1" applyAlignment="1">
      <alignment horizontal="right" wrapText="1"/>
    </xf>
    <xf numFmtId="0" fontId="2" fillId="4" borderId="2" xfId="1" applyFont="1" applyFill="1" applyBorder="1" applyAlignment="1">
      <alignment horizontal="right" wrapText="1" indent="1"/>
    </xf>
    <xf numFmtId="0" fontId="14" fillId="0" borderId="2" xfId="0" applyFont="1" applyBorder="1" applyAlignment="1">
      <alignment horizontal="right" wrapText="1"/>
    </xf>
    <xf numFmtId="0" fontId="2" fillId="2" borderId="2" xfId="1" applyFont="1" applyFill="1" applyBorder="1" applyAlignment="1">
      <alignment horizontal="right" wrapText="1" indent="1"/>
    </xf>
    <xf numFmtId="0" fontId="15" fillId="4" borderId="10" xfId="0" applyFont="1" applyFill="1" applyBorder="1" applyAlignment="1">
      <alignment horizontal="right" wrapText="1"/>
    </xf>
    <xf numFmtId="0" fontId="2" fillId="4" borderId="10" xfId="1" applyFont="1" applyFill="1" applyBorder="1" applyAlignment="1">
      <alignment horizontal="right" wrapText="1" indent="1"/>
    </xf>
    <xf numFmtId="0" fontId="3" fillId="4" borderId="10" xfId="1" applyFont="1" applyFill="1" applyBorder="1" applyAlignment="1">
      <alignment horizontal="right" wrapText="1" indent="1"/>
    </xf>
    <xf numFmtId="0" fontId="15" fillId="4" borderId="14" xfId="0" applyFont="1" applyFill="1" applyBorder="1" applyAlignment="1">
      <alignment horizontal="right" wrapText="1"/>
    </xf>
    <xf numFmtId="0" fontId="14" fillId="0" borderId="15" xfId="0" applyFont="1" applyBorder="1" applyAlignment="1">
      <alignment horizontal="right" wrapText="1"/>
    </xf>
    <xf numFmtId="0" fontId="2" fillId="2" borderId="15" xfId="1" applyFont="1" applyFill="1" applyBorder="1" applyAlignment="1">
      <alignment horizontal="right" wrapText="1" indent="1"/>
    </xf>
    <xf numFmtId="0" fontId="14" fillId="0" borderId="4" xfId="0" applyFont="1" applyBorder="1" applyAlignment="1">
      <alignment horizontal="right" wrapText="1"/>
    </xf>
    <xf numFmtId="0" fontId="12" fillId="0" borderId="15" xfId="3" applyFont="1" applyBorder="1"/>
    <xf numFmtId="0" fontId="12" fillId="0" borderId="2" xfId="3" applyFont="1" applyBorder="1"/>
    <xf numFmtId="0" fontId="4" fillId="4" borderId="10" xfId="1" applyFont="1" applyFill="1" applyBorder="1" applyAlignment="1">
      <alignment wrapText="1"/>
    </xf>
    <xf numFmtId="0" fontId="2" fillId="2" borderId="5" xfId="1" applyFont="1" applyFill="1" applyBorder="1" applyAlignment="1">
      <alignment horizontal="left" wrapText="1" indent="1"/>
    </xf>
    <xf numFmtId="0" fontId="2" fillId="2" borderId="17" xfId="1" applyFont="1" applyFill="1" applyBorder="1" applyAlignment="1">
      <alignment horizontal="left" wrapText="1" indent="1"/>
    </xf>
    <xf numFmtId="0" fontId="14" fillId="0" borderId="18" xfId="0" applyFont="1" applyBorder="1" applyAlignment="1">
      <alignment horizontal="right" wrapText="1"/>
    </xf>
    <xf numFmtId="0" fontId="3" fillId="2" borderId="16" xfId="1" applyFont="1" applyFill="1" applyBorder="1" applyAlignment="1">
      <alignment horizontal="right" wrapText="1" indent="1"/>
    </xf>
    <xf numFmtId="3" fontId="2" fillId="0" borderId="4" xfId="0" applyNumberFormat="1" applyFont="1" applyBorder="1" applyAlignment="1">
      <alignment horizontal="right" wrapText="1" indent="1"/>
    </xf>
    <xf numFmtId="0" fontId="4" fillId="4" borderId="9" xfId="1" applyFont="1" applyFill="1" applyBorder="1" applyAlignment="1">
      <alignment wrapText="1"/>
    </xf>
    <xf numFmtId="0" fontId="12" fillId="0" borderId="13" xfId="3" applyFont="1" applyBorder="1"/>
    <xf numFmtId="3" fontId="4" fillId="4" borderId="10" xfId="0" applyNumberFormat="1" applyFont="1" applyFill="1" applyBorder="1" applyAlignment="1">
      <alignment horizontal="right" wrapText="1" indent="1"/>
    </xf>
    <xf numFmtId="0" fontId="15" fillId="4" borderId="14" xfId="3" applyFont="1" applyFill="1" applyBorder="1"/>
    <xf numFmtId="0" fontId="16" fillId="0" borderId="0" xfId="3" applyFont="1"/>
    <xf numFmtId="0" fontId="4" fillId="3" borderId="19" xfId="1" applyFont="1" applyFill="1" applyBorder="1" applyAlignment="1">
      <alignment horizontal="center" vertical="top" wrapText="1"/>
    </xf>
    <xf numFmtId="0" fontId="9" fillId="0" borderId="0" xfId="3"/>
    <xf numFmtId="0" fontId="12" fillId="0" borderId="0" xfId="3" applyFont="1" applyBorder="1"/>
    <xf numFmtId="0" fontId="15" fillId="4" borderId="10" xfId="3" applyFont="1" applyFill="1" applyBorder="1"/>
    <xf numFmtId="0" fontId="14" fillId="4" borderId="10" xfId="3" applyFont="1" applyFill="1" applyBorder="1"/>
    <xf numFmtId="0" fontId="14" fillId="0" borderId="0" xfId="3" applyFont="1" applyBorder="1"/>
    <xf numFmtId="0" fontId="14" fillId="0" borderId="15" xfId="3" applyFont="1" applyBorder="1"/>
    <xf numFmtId="0" fontId="2" fillId="2" borderId="20" xfId="1" applyFont="1" applyFill="1" applyBorder="1" applyAlignment="1">
      <alignment horizontal="left" wrapText="1" indent="3"/>
    </xf>
    <xf numFmtId="0" fontId="14" fillId="0" borderId="20" xfId="0" applyFont="1" applyBorder="1" applyAlignment="1">
      <alignment horizontal="right" wrapText="1"/>
    </xf>
    <xf numFmtId="0" fontId="14" fillId="0" borderId="22" xfId="0" applyFont="1" applyBorder="1" applyAlignment="1">
      <alignment horizontal="right" wrapText="1"/>
    </xf>
    <xf numFmtId="0" fontId="14" fillId="0" borderId="23" xfId="0" applyFont="1" applyBorder="1" applyAlignment="1">
      <alignment horizontal="right" wrapText="1"/>
    </xf>
    <xf numFmtId="0" fontId="14" fillId="0" borderId="13" xfId="0" applyFont="1" applyBorder="1" applyAlignment="1">
      <alignment horizontal="right" wrapText="1"/>
    </xf>
    <xf numFmtId="0" fontId="14" fillId="0" borderId="24" xfId="3" applyFont="1" applyBorder="1"/>
    <xf numFmtId="0" fontId="2" fillId="2" borderId="25" xfId="1" applyFont="1" applyFill="1" applyBorder="1" applyAlignment="1">
      <alignment horizontal="left" wrapText="1" indent="1"/>
    </xf>
    <xf numFmtId="3" fontId="2" fillId="0" borderId="22" xfId="0" applyNumberFormat="1" applyFont="1" applyBorder="1" applyAlignment="1">
      <alignment horizontal="right" wrapText="1" indent="1"/>
    </xf>
    <xf numFmtId="0" fontId="12" fillId="0" borderId="26" xfId="3" applyFont="1" applyBorder="1"/>
    <xf numFmtId="0" fontId="14" fillId="0" borderId="26" xfId="3" applyFont="1" applyBorder="1"/>
    <xf numFmtId="0" fontId="2" fillId="0" borderId="16" xfId="1" applyFont="1" applyFill="1" applyBorder="1" applyAlignment="1">
      <alignment horizontal="right" wrapText="1" indent="1"/>
    </xf>
    <xf numFmtId="0" fontId="14" fillId="0" borderId="16" xfId="0" applyFont="1" applyBorder="1" applyAlignment="1">
      <alignment horizontal="right" wrapText="1"/>
    </xf>
    <xf numFmtId="0" fontId="14" fillId="0" borderId="27" xfId="0" applyFont="1" applyBorder="1" applyAlignment="1">
      <alignment horizontal="right" wrapText="1"/>
    </xf>
    <xf numFmtId="0" fontId="2" fillId="0" borderId="10" xfId="1" applyFont="1" applyFill="1" applyBorder="1" applyAlignment="1">
      <alignment horizontal="left" wrapText="1" indent="1"/>
    </xf>
    <xf numFmtId="0" fontId="2" fillId="2" borderId="10" xfId="1" applyFont="1" applyFill="1" applyBorder="1" applyAlignment="1">
      <alignment horizontal="left" wrapText="1" indent="1"/>
    </xf>
    <xf numFmtId="0" fontId="2" fillId="2" borderId="21" xfId="1" applyFont="1" applyFill="1" applyBorder="1" applyAlignment="1">
      <alignment horizontal="left" wrapText="1" indent="1"/>
    </xf>
    <xf numFmtId="0" fontId="5" fillId="0" borderId="0" xfId="2"/>
    <xf numFmtId="0" fontId="18" fillId="3" borderId="3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0" xfId="4" applyFill="1"/>
    <xf numFmtId="0" fontId="17" fillId="0" borderId="0" xfId="4"/>
    <xf numFmtId="0" fontId="4" fillId="3" borderId="3" xfId="1" applyFont="1" applyFill="1" applyBorder="1" applyAlignment="1">
      <alignment horizontal="center" wrapText="1"/>
    </xf>
    <xf numFmtId="0" fontId="17" fillId="0" borderId="0" xfId="5" applyFill="1"/>
    <xf numFmtId="0" fontId="17" fillId="0" borderId="0" xfId="5"/>
    <xf numFmtId="0" fontId="21" fillId="0" borderId="0" xfId="5" applyFont="1" applyAlignment="1">
      <alignment wrapText="1"/>
    </xf>
    <xf numFmtId="0" fontId="22" fillId="0" borderId="0" xfId="0" applyFont="1" applyAlignment="1">
      <alignment vertical="top" wrapText="1"/>
    </xf>
    <xf numFmtId="0" fontId="9" fillId="2" borderId="0" xfId="3" applyFill="1"/>
    <xf numFmtId="3" fontId="2" fillId="2" borderId="0" xfId="1" applyNumberFormat="1" applyFont="1" applyFill="1" applyBorder="1" applyAlignment="1">
      <alignment horizontal="left" wrapText="1" indent="1"/>
    </xf>
    <xf numFmtId="3" fontId="2" fillId="2" borderId="0" xfId="1" applyNumberFormat="1" applyFont="1" applyFill="1" applyBorder="1" applyAlignment="1">
      <alignment horizontal="right" wrapText="1"/>
    </xf>
    <xf numFmtId="4" fontId="2" fillId="2" borderId="0" xfId="1" applyNumberFormat="1" applyFont="1" applyFill="1" applyBorder="1" applyAlignment="1">
      <alignment horizontal="right" wrapText="1"/>
    </xf>
    <xf numFmtId="0" fontId="9" fillId="0" borderId="0" xfId="3" applyAlignment="1">
      <alignment wrapText="1"/>
    </xf>
    <xf numFmtId="3" fontId="2" fillId="2" borderId="20" xfId="1" applyNumberFormat="1" applyFont="1" applyFill="1" applyBorder="1" applyAlignment="1">
      <alignment horizontal="left" wrapText="1" indent="1"/>
    </xf>
    <xf numFmtId="3" fontId="2" fillId="2" borderId="25" xfId="1" applyNumberFormat="1" applyFont="1" applyFill="1" applyBorder="1" applyAlignment="1">
      <alignment horizontal="right" wrapText="1"/>
    </xf>
    <xf numFmtId="3" fontId="2" fillId="2" borderId="28" xfId="1" applyNumberFormat="1" applyFont="1" applyFill="1" applyBorder="1" applyAlignment="1">
      <alignment horizontal="left" wrapText="1" indent="1"/>
    </xf>
    <xf numFmtId="3" fontId="2" fillId="2" borderId="30" xfId="1" applyNumberFormat="1" applyFont="1" applyFill="1" applyBorder="1" applyAlignment="1">
      <alignment horizontal="right" wrapText="1"/>
    </xf>
    <xf numFmtId="3" fontId="2" fillId="2" borderId="31" xfId="1" applyNumberFormat="1" applyFont="1" applyFill="1" applyBorder="1" applyAlignment="1">
      <alignment horizontal="right" wrapText="1"/>
    </xf>
    <xf numFmtId="164" fontId="2" fillId="2" borderId="28" xfId="1" applyNumberFormat="1" applyFont="1" applyFill="1" applyBorder="1" applyAlignment="1">
      <alignment horizontal="left" wrapText="1"/>
    </xf>
    <xf numFmtId="164" fontId="2" fillId="2" borderId="28" xfId="1" applyNumberFormat="1" applyFont="1" applyFill="1" applyBorder="1" applyAlignment="1">
      <alignment horizontal="right" wrapText="1"/>
    </xf>
    <xf numFmtId="164" fontId="2" fillId="2" borderId="30" xfId="1" applyNumberFormat="1" applyFont="1" applyFill="1" applyBorder="1" applyAlignment="1">
      <alignment horizontal="right" wrapText="1"/>
    </xf>
    <xf numFmtId="164" fontId="2" fillId="2" borderId="32" xfId="1" applyNumberFormat="1" applyFont="1" applyFill="1" applyBorder="1" applyAlignment="1">
      <alignment horizontal="right" wrapText="1"/>
    </xf>
    <xf numFmtId="164" fontId="2" fillId="2" borderId="31" xfId="1" applyNumberFormat="1" applyFont="1" applyFill="1" applyBorder="1" applyAlignment="1">
      <alignment horizontal="right" wrapText="1"/>
    </xf>
    <xf numFmtId="3" fontId="2" fillId="2" borderId="22" xfId="1" applyNumberFormat="1" applyFont="1" applyFill="1" applyBorder="1" applyAlignment="1">
      <alignment horizontal="right" wrapText="1"/>
    </xf>
    <xf numFmtId="0" fontId="14" fillId="0" borderId="14" xfId="3" applyFont="1" applyBorder="1"/>
    <xf numFmtId="0" fontId="0" fillId="2" borderId="0" xfId="0" applyFill="1" applyAlignment="1">
      <alignment horizontal="center" vertical="top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33" xfId="1" applyFont="1" applyFill="1" applyBorder="1" applyAlignment="1">
      <alignment horizontal="center" wrapText="1"/>
    </xf>
    <xf numFmtId="0" fontId="15" fillId="4" borderId="10" xfId="3" applyFont="1" applyFill="1" applyBorder="1" applyAlignment="1"/>
    <xf numFmtId="0" fontId="4" fillId="0" borderId="0" xfId="0" applyFont="1" applyBorder="1" applyAlignment="1">
      <alignment horizontal="right" indent="1"/>
    </xf>
    <xf numFmtId="0" fontId="2" fillId="0" borderId="0" xfId="0" applyFont="1" applyBorder="1" applyAlignment="1">
      <alignment horizontal="right" indent="1"/>
    </xf>
    <xf numFmtId="0" fontId="14" fillId="0" borderId="23" xfId="3" applyFont="1" applyBorder="1"/>
    <xf numFmtId="0" fontId="14" fillId="0" borderId="34" xfId="3" applyFont="1" applyBorder="1"/>
    <xf numFmtId="0" fontId="12" fillId="0" borderId="1" xfId="3" applyFont="1" applyBorder="1"/>
    <xf numFmtId="0" fontId="30" fillId="0" borderId="0" xfId="3" applyFont="1"/>
    <xf numFmtId="3" fontId="4" fillId="2" borderId="2" xfId="1" applyNumberFormat="1" applyFont="1" applyFill="1" applyBorder="1" applyAlignment="1">
      <alignment horizontal="left" wrapText="1" indent="1"/>
    </xf>
    <xf numFmtId="3" fontId="4" fillId="2" borderId="5" xfId="1" applyNumberFormat="1" applyFont="1" applyFill="1" applyBorder="1" applyAlignment="1">
      <alignment horizontal="right" wrapText="1"/>
    </xf>
    <xf numFmtId="3" fontId="4" fillId="2" borderId="4" xfId="1" applyNumberFormat="1" applyFont="1" applyFill="1" applyBorder="1" applyAlignment="1">
      <alignment horizontal="right" wrapText="1"/>
    </xf>
    <xf numFmtId="4" fontId="4" fillId="2" borderId="4" xfId="1" applyNumberFormat="1" applyFont="1" applyFill="1" applyBorder="1" applyAlignment="1">
      <alignment horizontal="right" wrapText="1"/>
    </xf>
    <xf numFmtId="3" fontId="2" fillId="2" borderId="2" xfId="1" applyNumberFormat="1" applyFont="1" applyFill="1" applyBorder="1" applyAlignment="1">
      <alignment horizontal="left" wrapText="1" indent="1"/>
    </xf>
    <xf numFmtId="3" fontId="2" fillId="2" borderId="5" xfId="1" applyNumberFormat="1" applyFont="1" applyFill="1" applyBorder="1" applyAlignment="1">
      <alignment horizontal="right" wrapText="1"/>
    </xf>
    <xf numFmtId="3" fontId="2" fillId="2" borderId="4" xfId="1" applyNumberFormat="1" applyFont="1" applyFill="1" applyBorder="1" applyAlignment="1">
      <alignment horizontal="right" wrapText="1"/>
    </xf>
    <xf numFmtId="4" fontId="2" fillId="2" borderId="4" xfId="1" applyNumberFormat="1" applyFont="1" applyFill="1" applyBorder="1" applyAlignment="1">
      <alignment horizontal="right" wrapText="1"/>
    </xf>
    <xf numFmtId="4" fontId="2" fillId="2" borderId="22" xfId="1" applyNumberFormat="1" applyFont="1" applyFill="1" applyBorder="1" applyAlignment="1">
      <alignment horizontal="right" wrapText="1"/>
    </xf>
    <xf numFmtId="3" fontId="4" fillId="4" borderId="2" xfId="1" applyNumberFormat="1" applyFont="1" applyFill="1" applyBorder="1" applyAlignment="1">
      <alignment wrapText="1"/>
    </xf>
    <xf numFmtId="4" fontId="4" fillId="4" borderId="2" xfId="1" applyNumberFormat="1" applyFont="1" applyFill="1" applyBorder="1" applyAlignment="1">
      <alignment wrapText="1"/>
    </xf>
    <xf numFmtId="0" fontId="32" fillId="0" borderId="0" xfId="3" applyFont="1"/>
    <xf numFmtId="3" fontId="2" fillId="4" borderId="2" xfId="1" applyNumberFormat="1" applyFont="1" applyFill="1" applyBorder="1" applyAlignment="1">
      <alignment horizontal="left" wrapText="1" indent="1"/>
    </xf>
    <xf numFmtId="3" fontId="2" fillId="4" borderId="5" xfId="1" applyNumberFormat="1" applyFont="1" applyFill="1" applyBorder="1" applyAlignment="1">
      <alignment horizontal="right" wrapText="1"/>
    </xf>
    <xf numFmtId="3" fontId="2" fillId="4" borderId="4" xfId="1" applyNumberFormat="1" applyFont="1" applyFill="1" applyBorder="1" applyAlignment="1">
      <alignment horizontal="right" wrapText="1"/>
    </xf>
    <xf numFmtId="4" fontId="2" fillId="4" borderId="4" xfId="1" applyNumberFormat="1" applyFont="1" applyFill="1" applyBorder="1" applyAlignment="1">
      <alignment horizontal="right" wrapText="1"/>
    </xf>
    <xf numFmtId="0" fontId="8" fillId="2" borderId="0" xfId="2" applyFont="1" applyFill="1" applyAlignment="1">
      <alignment vertical="top"/>
    </xf>
    <xf numFmtId="0" fontId="6" fillId="2" borderId="0" xfId="0" applyFont="1" applyFill="1" applyAlignment="1">
      <alignment horizontal="right" vertical="top"/>
    </xf>
    <xf numFmtId="0" fontId="8" fillId="2" borderId="0" xfId="2" applyFont="1" applyFill="1" applyAlignment="1">
      <alignment horizontal="left" vertical="top"/>
    </xf>
    <xf numFmtId="0" fontId="0" fillId="2" borderId="0" xfId="0" applyFill="1" applyAlignment="1">
      <alignment vertical="top"/>
    </xf>
    <xf numFmtId="0" fontId="8" fillId="2" borderId="0" xfId="2" applyFont="1" applyFill="1" applyAlignment="1">
      <alignment horizontal="left" vertical="top" wrapText="1"/>
    </xf>
    <xf numFmtId="49" fontId="10" fillId="0" borderId="0" xfId="3" applyNumberFormat="1" applyFont="1" applyFill="1" applyBorder="1" applyAlignment="1" applyProtection="1">
      <alignment horizontal="center" vertical="center" wrapText="1"/>
    </xf>
    <xf numFmtId="0" fontId="3" fillId="4" borderId="7" xfId="1" applyFont="1" applyFill="1" applyBorder="1" applyAlignment="1">
      <alignment horizontal="center" wrapText="1"/>
    </xf>
    <xf numFmtId="0" fontId="3" fillId="4" borderId="0" xfId="1" applyFont="1" applyFill="1" applyBorder="1" applyAlignment="1">
      <alignment horizontal="center" wrapText="1"/>
    </xf>
    <xf numFmtId="0" fontId="3" fillId="4" borderId="16" xfId="1" applyFont="1" applyFill="1" applyBorder="1" applyAlignment="1">
      <alignment horizontal="center" wrapText="1"/>
    </xf>
    <xf numFmtId="49" fontId="10" fillId="0" borderId="0" xfId="3" applyNumberFormat="1" applyFont="1" applyFill="1" applyBorder="1" applyAlignment="1" applyProtection="1">
      <alignment horizontal="center" vertical="top" wrapText="1"/>
    </xf>
    <xf numFmtId="0" fontId="4" fillId="3" borderId="9" xfId="1" applyFont="1" applyFill="1" applyBorder="1" applyAlignment="1">
      <alignment horizontal="center" vertical="top" wrapText="1"/>
    </xf>
    <xf numFmtId="0" fontId="4" fillId="3" borderId="10" xfId="1" applyFont="1" applyFill="1" applyBorder="1" applyAlignment="1">
      <alignment horizontal="center" vertical="top" wrapText="1"/>
    </xf>
    <xf numFmtId="0" fontId="4" fillId="3" borderId="11" xfId="1" applyFont="1" applyFill="1" applyBorder="1" applyAlignment="1">
      <alignment horizontal="center" vertical="top" wrapText="1"/>
    </xf>
    <xf numFmtId="0" fontId="4" fillId="3" borderId="1" xfId="1" applyFont="1" applyFill="1" applyBorder="1" applyAlignment="1">
      <alignment horizontal="center" vertical="top" wrapText="1"/>
    </xf>
    <xf numFmtId="0" fontId="4" fillId="3" borderId="12" xfId="1" applyFont="1" applyFill="1" applyBorder="1" applyAlignment="1">
      <alignment horizontal="center" vertical="top" wrapText="1"/>
    </xf>
    <xf numFmtId="0" fontId="3" fillId="4" borderId="6" xfId="1" applyFont="1" applyFill="1" applyBorder="1" applyAlignment="1">
      <alignment horizontal="center" wrapText="1"/>
    </xf>
    <xf numFmtId="0" fontId="3" fillId="4" borderId="8" xfId="1" applyFont="1" applyFill="1" applyBorder="1" applyAlignment="1">
      <alignment horizontal="center" wrapText="1"/>
    </xf>
    <xf numFmtId="49" fontId="10" fillId="0" borderId="13" xfId="3" applyNumberFormat="1" applyFont="1" applyFill="1" applyBorder="1" applyAlignment="1" applyProtection="1">
      <alignment horizontal="center" vertical="top" wrapText="1"/>
    </xf>
    <xf numFmtId="0" fontId="18" fillId="3" borderId="28" xfId="0" applyNumberFormat="1" applyFont="1" applyFill="1" applyBorder="1" applyAlignment="1" applyProtection="1">
      <alignment horizontal="center" vertical="center" wrapText="1"/>
    </xf>
    <xf numFmtId="0" fontId="18" fillId="3" borderId="19" xfId="0" applyNumberFormat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>
      <alignment horizontal="center" wrapText="1"/>
    </xf>
    <xf numFmtId="0" fontId="4" fillId="3" borderId="10" xfId="1" applyFont="1" applyFill="1" applyBorder="1" applyAlignment="1">
      <alignment horizontal="center" wrapText="1"/>
    </xf>
    <xf numFmtId="0" fontId="4" fillId="3" borderId="21" xfId="1" applyFont="1" applyFill="1" applyBorder="1" applyAlignment="1">
      <alignment horizontal="center" wrapText="1"/>
    </xf>
    <xf numFmtId="0" fontId="4" fillId="3" borderId="1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18" fillId="3" borderId="9" xfId="0" applyNumberFormat="1" applyFont="1" applyFill="1" applyBorder="1" applyAlignment="1" applyProtection="1">
      <alignment horizontal="center" vertical="center" wrapText="1"/>
    </xf>
    <xf numFmtId="0" fontId="18" fillId="3" borderId="21" xfId="0" applyNumberFormat="1" applyFont="1" applyFill="1" applyBorder="1" applyAlignment="1" applyProtection="1">
      <alignment horizontal="center" vertical="center" wrapText="1"/>
    </xf>
    <xf numFmtId="0" fontId="4" fillId="3" borderId="28" xfId="1" applyFont="1" applyFill="1" applyBorder="1" applyAlignment="1">
      <alignment horizontal="center" vertical="top" wrapText="1"/>
    </xf>
    <xf numFmtId="0" fontId="4" fillId="3" borderId="29" xfId="1" applyFont="1" applyFill="1" applyBorder="1" applyAlignment="1">
      <alignment horizontal="center" vertical="top" wrapText="1"/>
    </xf>
    <xf numFmtId="0" fontId="4" fillId="3" borderId="19" xfId="1" applyFont="1" applyFill="1" applyBorder="1" applyAlignment="1">
      <alignment horizontal="center" vertical="top" wrapText="1"/>
    </xf>
    <xf numFmtId="0" fontId="22" fillId="0" borderId="0" xfId="0" applyFont="1" applyAlignment="1">
      <alignment horizontal="left" vertical="top" wrapText="1"/>
    </xf>
    <xf numFmtId="0" fontId="4" fillId="3" borderId="11" xfId="1" applyFont="1" applyFill="1" applyBorder="1" applyAlignment="1">
      <alignment horizontal="center" wrapText="1"/>
    </xf>
    <xf numFmtId="0" fontId="4" fillId="3" borderId="2" xfId="1" applyFont="1" applyFill="1" applyBorder="1" applyAlignment="1">
      <alignment horizontal="center" wrapText="1"/>
    </xf>
    <xf numFmtId="0" fontId="4" fillId="3" borderId="20" xfId="1" applyFont="1" applyFill="1" applyBorder="1" applyAlignment="1">
      <alignment horizontal="center" wrapText="1"/>
    </xf>
    <xf numFmtId="0" fontId="2" fillId="3" borderId="28" xfId="1" applyFont="1" applyFill="1" applyBorder="1" applyAlignment="1">
      <alignment horizontal="center" wrapText="1"/>
    </xf>
    <xf numFmtId="0" fontId="2" fillId="3" borderId="29" xfId="1" applyFont="1" applyFill="1" applyBorder="1" applyAlignment="1">
      <alignment horizontal="center" wrapText="1"/>
    </xf>
    <xf numFmtId="0" fontId="2" fillId="3" borderId="19" xfId="1" applyFont="1" applyFill="1" applyBorder="1" applyAlignment="1">
      <alignment horizontal="center" wrapText="1"/>
    </xf>
    <xf numFmtId="0" fontId="4" fillId="3" borderId="28" xfId="1" applyFont="1" applyFill="1" applyBorder="1" applyAlignment="1">
      <alignment horizontal="center" wrapText="1"/>
    </xf>
    <xf numFmtId="0" fontId="4" fillId="3" borderId="29" xfId="1" applyFont="1" applyFill="1" applyBorder="1" applyAlignment="1">
      <alignment horizontal="center" wrapText="1"/>
    </xf>
    <xf numFmtId="0" fontId="4" fillId="3" borderId="19" xfId="1" applyFont="1" applyFill="1" applyBorder="1" applyAlignment="1">
      <alignment horizontal="center" wrapText="1"/>
    </xf>
    <xf numFmtId="0" fontId="2" fillId="3" borderId="3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left" wrapText="1"/>
    </xf>
    <xf numFmtId="0" fontId="2" fillId="2" borderId="0" xfId="1" applyFont="1" applyFill="1" applyBorder="1" applyAlignment="1">
      <alignment horizontal="left" wrapText="1"/>
    </xf>
    <xf numFmtId="0" fontId="4" fillId="3" borderId="28" xfId="1" applyFont="1" applyFill="1" applyBorder="1" applyAlignment="1">
      <alignment horizontal="center" vertical="center" wrapText="1"/>
    </xf>
    <xf numFmtId="0" fontId="4" fillId="3" borderId="29" xfId="1" applyFont="1" applyFill="1" applyBorder="1" applyAlignment="1">
      <alignment horizontal="center" vertical="center" wrapText="1"/>
    </xf>
    <xf numFmtId="0" fontId="4" fillId="3" borderId="19" xfId="1" applyFont="1" applyFill="1" applyBorder="1" applyAlignment="1">
      <alignment horizontal="center" vertical="center" wrapText="1"/>
    </xf>
    <xf numFmtId="0" fontId="4" fillId="3" borderId="13" xfId="1" applyFont="1" applyFill="1" applyBorder="1" applyAlignment="1">
      <alignment horizontal="center" wrapText="1"/>
    </xf>
    <xf numFmtId="0" fontId="4" fillId="3" borderId="34" xfId="1" applyFont="1" applyFill="1" applyBorder="1" applyAlignment="1">
      <alignment horizontal="center" wrapText="1"/>
    </xf>
    <xf numFmtId="0" fontId="9" fillId="0" borderId="0" xfId="3" applyAlignment="1">
      <alignment horizontal="left" wrapText="1"/>
    </xf>
    <xf numFmtId="2" fontId="10" fillId="0" borderId="0" xfId="3" applyNumberFormat="1" applyFont="1" applyFill="1" applyBorder="1" applyAlignment="1" applyProtection="1">
      <alignment horizontal="center" vertical="top" wrapText="1"/>
    </xf>
    <xf numFmtId="2" fontId="10" fillId="0" borderId="13" xfId="3" applyNumberFormat="1" applyFont="1" applyFill="1" applyBorder="1" applyAlignment="1" applyProtection="1">
      <alignment horizontal="center" vertical="top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21" xfId="1" applyFont="1" applyFill="1" applyBorder="1" applyAlignment="1">
      <alignment horizontal="center" vertical="center" wrapText="1"/>
    </xf>
    <xf numFmtId="2" fontId="30" fillId="0" borderId="0" xfId="3" applyNumberFormat="1" applyFont="1" applyFill="1" applyBorder="1" applyAlignment="1" applyProtection="1">
      <alignment horizontal="left" vertical="center" wrapText="1"/>
    </xf>
  </cellXfs>
  <cellStyles count="6">
    <cellStyle name="Гиперссылка" xfId="2" builtinId="8"/>
    <cellStyle name="Обычный" xfId="0" builtinId="0"/>
    <cellStyle name="Обычный 2" xfId="1" xr:uid="{00000000-0005-0000-0000-000002000000}"/>
    <cellStyle name="Обычный 2 2" xfId="4" xr:uid="{00000000-0005-0000-0000-000003000000}"/>
    <cellStyle name="Обычный 2 3" xfId="5" xr:uid="{00000000-0005-0000-0000-000004000000}"/>
    <cellStyle name="Обычный 3" xfId="3" xr:uid="{00000000-0005-0000-0000-000005000000}"/>
  </cellStyles>
  <dxfs count="0"/>
  <tableStyles count="0" defaultTableStyle="TableStyleMedium2" defaultPivotStyle="PivotStyleLight16"/>
  <colors>
    <mruColors>
      <color rgb="FFCCFFFF"/>
      <color rgb="FF00FF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5"/>
  <sheetViews>
    <sheetView tabSelected="1" zoomScale="85" zoomScaleNormal="85" workbookViewId="0">
      <selection activeCell="A14" sqref="A14"/>
    </sheetView>
  </sheetViews>
  <sheetFormatPr defaultRowHeight="15" x14ac:dyDescent="0.25"/>
  <cols>
    <col min="1" max="1" width="6.5703125" style="6" customWidth="1"/>
    <col min="2" max="2" width="15" style="6" customWidth="1"/>
    <col min="3" max="3" width="18.140625" style="6" customWidth="1"/>
    <col min="4" max="19" width="9.140625" style="6"/>
    <col min="20" max="20" width="1.7109375" style="6" customWidth="1"/>
    <col min="21" max="29" width="9.140625" style="6" hidden="1" customWidth="1"/>
    <col min="30" max="16384" width="9.140625" style="6"/>
  </cols>
  <sheetData>
    <row r="1" spans="1:19" x14ac:dyDescent="0.25">
      <c r="A1" s="96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8.75" x14ac:dyDescent="0.3">
      <c r="B2" s="9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8.75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8.75" customHeight="1" x14ac:dyDescent="0.25">
      <c r="A4" s="123" t="s">
        <v>1</v>
      </c>
      <c r="B4" s="124" t="s">
        <v>7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</row>
    <row r="5" spans="1:19" ht="25.5" customHeight="1" x14ac:dyDescent="0.25">
      <c r="A5" s="123" t="s">
        <v>2</v>
      </c>
      <c r="B5" s="124" t="s">
        <v>25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</row>
    <row r="6" spans="1:19" ht="21.75" customHeight="1" x14ac:dyDescent="0.25">
      <c r="A6" s="123" t="s">
        <v>3</v>
      </c>
      <c r="B6" s="124" t="s">
        <v>104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</row>
    <row r="7" spans="1:19" ht="54.75" customHeight="1" x14ac:dyDescent="0.25">
      <c r="A7" s="123" t="s">
        <v>28</v>
      </c>
      <c r="B7" s="126" t="s">
        <v>105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5"/>
      <c r="P7" s="125"/>
      <c r="Q7" s="125"/>
      <c r="R7" s="125"/>
      <c r="S7" s="125"/>
    </row>
    <row r="8" spans="1:19" ht="28.5" customHeight="1" x14ac:dyDescent="0.25">
      <c r="A8" s="123" t="s">
        <v>92</v>
      </c>
      <c r="B8" s="122" t="s">
        <v>98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</row>
    <row r="9" spans="1:19" ht="28.5" customHeight="1" x14ac:dyDescent="0.25">
      <c r="A9" s="123" t="s">
        <v>93</v>
      </c>
      <c r="B9" s="122" t="s">
        <v>99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</row>
    <row r="10" spans="1:19" ht="28.5" customHeight="1" x14ac:dyDescent="0.25">
      <c r="A10" s="123" t="s">
        <v>94</v>
      </c>
      <c r="B10" s="124" t="s">
        <v>100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</row>
    <row r="11" spans="1:19" ht="28.5" customHeight="1" x14ac:dyDescent="0.25">
      <c r="A11" s="123" t="s">
        <v>95</v>
      </c>
      <c r="B11" s="124" t="s">
        <v>101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</row>
    <row r="12" spans="1:19" ht="28.5" customHeight="1" x14ac:dyDescent="0.25">
      <c r="A12" s="123" t="s">
        <v>96</v>
      </c>
      <c r="B12" s="124" t="s">
        <v>102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</row>
    <row r="13" spans="1:19" ht="27" customHeight="1" x14ac:dyDescent="0.25">
      <c r="A13" s="123" t="s">
        <v>97</v>
      </c>
      <c r="B13" s="124" t="s">
        <v>103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</row>
    <row r="14" spans="1:19" ht="78" customHeight="1" x14ac:dyDescent="0.25">
      <c r="A14" s="123">
        <v>11</v>
      </c>
      <c r="B14" s="126" t="s">
        <v>126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</row>
    <row r="15" spans="1:19" ht="32.25" customHeight="1" x14ac:dyDescent="0.25">
      <c r="A15" s="123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</row>
  </sheetData>
  <mergeCells count="2">
    <mergeCell ref="B7:N7"/>
    <mergeCell ref="B14:S15"/>
  </mergeCells>
  <hyperlinks>
    <hyperlink ref="B4" location="'1(всего)'!A1" display="Удельный вес организаций, использовавших информационные и коммуникационные технологии, по Российской Федерации" xr:uid="{00000000-0004-0000-0000-000000000000}"/>
    <hyperlink ref="B5" location="'2'!A1" display="Число персональных компьютеров в организациях" xr:uid="{00000000-0004-0000-0000-000001000000}"/>
    <hyperlink ref="B4:S4" location="'1'!A1" display="'1'!A1" xr:uid="{00000000-0004-0000-0000-000002000000}"/>
    <hyperlink ref="B8" location="'5'!A1" display="Обеспеченность детей дошкольного возраста местами в организациях" xr:uid="{00000000-0004-0000-0000-000003000000}"/>
    <hyperlink ref="B9" location="'6'!A1" display="Охват детей дошкольным образованием с разбивкой по возрастам" xr:uid="{00000000-0004-0000-0000-000004000000}"/>
    <hyperlink ref="B13" location="'10'!A1" display="Обеспеченность детей в возрасте от полутора до трех лет местами по Российской Федерации и субъектам Российской Федерации с 2019 года" xr:uid="{00000000-0004-0000-0000-000005000000}"/>
    <hyperlink ref="B12" location="'9'!A1" display="Показатели для национального проекта «Демография» по Российской Федерации и субъектам Российской Федерации с 2021 года" xr:uid="{00000000-0004-0000-0000-000006000000}"/>
    <hyperlink ref="B14" location="'11'!A1" display="Удельный вес численности воспитанников частных образовательных организаций по Российской Федерации и субъектам Российской Федерации в 2021 году" xr:uid="{00000000-0004-0000-0000-000007000000}"/>
    <hyperlink ref="B10:B11" location="'6'!A1" display="Охват детей дошкольным образованием с разбивкой по возрастам" xr:uid="{00000000-0004-0000-0000-000008000000}"/>
    <hyperlink ref="B10" location="'7'!A1" display="Охват детей дошкольным образованием с разбивкой по возрастам по Российской Федерации и субъектам Российской Федерации по городской местности с 2018 году" xr:uid="{00000000-0004-0000-0000-000009000000}"/>
    <hyperlink ref="B11" location="'8'!A1" display="Охват детей дошкольным образованием с разбивкой по возрастам по Российской Федерации и субъектам Российской Федерации по сельской местности с 2018 году" xr:uid="{00000000-0004-0000-0000-00000A000000}"/>
    <hyperlink ref="B7" location="'4'!A1" display="Использование информационно-коммуникационных технологий по Российской Федерации с 2014 года" xr:uid="{00000000-0004-0000-0000-00000B000000}"/>
    <hyperlink ref="B6" location="'3'!A1" display="Электронные средства обучения в дошкольных образовательных организациях с 2014 года" xr:uid="{00000000-0004-0000-0000-00000C000000}"/>
  </hyperlinks>
  <pageMargins left="0.11811023622047245" right="0.11811023622047245" top="0.55118110236220474" bottom="0.55118110236220474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4"/>
  <sheetViews>
    <sheetView workbookViewId="0">
      <selection activeCell="AG24" sqref="AG24"/>
    </sheetView>
  </sheetViews>
  <sheetFormatPr defaultColWidth="19.28515625" defaultRowHeight="12.75" x14ac:dyDescent="0.2"/>
  <cols>
    <col min="1" max="1" width="41.5703125" style="46" customWidth="1"/>
    <col min="2" max="2" width="20.85546875" style="46" customWidth="1"/>
    <col min="3" max="3" width="19.28515625" style="46"/>
    <col min="4" max="4" width="21.42578125" style="79" customWidth="1"/>
    <col min="5" max="16384" width="19.28515625" style="46"/>
  </cols>
  <sheetData>
    <row r="1" spans="1:6" ht="15" x14ac:dyDescent="0.25">
      <c r="A1" s="68" t="s">
        <v>33</v>
      </c>
      <c r="D1" s="46"/>
    </row>
    <row r="2" spans="1:6" x14ac:dyDescent="0.2">
      <c r="D2" s="46"/>
    </row>
    <row r="3" spans="1:6" ht="18" customHeight="1" x14ac:dyDescent="0.2">
      <c r="A3" s="139" t="s">
        <v>74</v>
      </c>
      <c r="B3" s="139"/>
      <c r="C3" s="139"/>
      <c r="D3" s="139"/>
      <c r="E3" s="139"/>
      <c r="F3" s="139"/>
    </row>
    <row r="4" spans="1:6" ht="18" customHeight="1" x14ac:dyDescent="0.2">
      <c r="A4" s="142"/>
      <c r="B4" s="165" t="s">
        <v>51</v>
      </c>
      <c r="C4" s="166"/>
      <c r="D4" s="167"/>
      <c r="E4" s="165" t="s">
        <v>52</v>
      </c>
      <c r="F4" s="166"/>
    </row>
    <row r="5" spans="1:6" ht="14.25" customHeight="1" x14ac:dyDescent="0.2">
      <c r="A5" s="143"/>
      <c r="B5" s="155" t="s">
        <v>75</v>
      </c>
      <c r="C5" s="168"/>
      <c r="D5" s="168"/>
      <c r="E5" s="168"/>
      <c r="F5" s="169"/>
    </row>
    <row r="6" spans="1:6" ht="72" customHeight="1" x14ac:dyDescent="0.2">
      <c r="A6" s="143"/>
      <c r="B6" s="97" t="s">
        <v>76</v>
      </c>
      <c r="C6" s="97" t="s">
        <v>77</v>
      </c>
      <c r="D6" s="98" t="s">
        <v>78</v>
      </c>
      <c r="E6" s="97" t="s">
        <v>76</v>
      </c>
      <c r="F6" s="97" t="s">
        <v>77</v>
      </c>
    </row>
    <row r="7" spans="1:6" ht="15" x14ac:dyDescent="0.25">
      <c r="A7" s="84" t="s">
        <v>57</v>
      </c>
      <c r="B7" s="85">
        <v>11878</v>
      </c>
      <c r="C7" s="94">
        <v>100</v>
      </c>
      <c r="D7" s="94">
        <v>42</v>
      </c>
      <c r="E7" s="85">
        <v>12064</v>
      </c>
      <c r="F7" s="94">
        <v>74</v>
      </c>
    </row>
    <row r="9" spans="1:6" ht="15" x14ac:dyDescent="0.25">
      <c r="A9" s="163" t="s">
        <v>79</v>
      </c>
      <c r="B9" s="164"/>
      <c r="C9" s="164"/>
    </row>
    <row r="13" spans="1:6" ht="27" customHeight="1" x14ac:dyDescent="0.2"/>
    <row r="14" spans="1:6" ht="78" customHeight="1" x14ac:dyDescent="0.2"/>
  </sheetData>
  <mergeCells count="6">
    <mergeCell ref="A9:C9"/>
    <mergeCell ref="A3:F3"/>
    <mergeCell ref="A4:A6"/>
    <mergeCell ref="B4:D4"/>
    <mergeCell ref="E4:F4"/>
    <mergeCell ref="B5:F5"/>
  </mergeCells>
  <hyperlinks>
    <hyperlink ref="A1" location="Содержание!A1" display="К содержанию" xr:uid="{00000000-0004-0000-0900-000000000000}"/>
  </hyperlinks>
  <pageMargins left="0.11811023622047245" right="0.11811023622047245" top="0.55118110236220474" bottom="0.55118110236220474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4"/>
  <sheetViews>
    <sheetView workbookViewId="0">
      <selection activeCell="AG24" sqref="AG24"/>
    </sheetView>
  </sheetViews>
  <sheetFormatPr defaultColWidth="19.28515625" defaultRowHeight="12.75" x14ac:dyDescent="0.2"/>
  <cols>
    <col min="1" max="1" width="52.140625" style="46" customWidth="1"/>
    <col min="2" max="2" width="17.5703125" style="46" customWidth="1"/>
    <col min="3" max="3" width="17.28515625" style="46" customWidth="1"/>
    <col min="4" max="4" width="17.5703125" style="46" customWidth="1"/>
    <col min="5" max="5" width="18" style="46" customWidth="1"/>
    <col min="6" max="16384" width="19.28515625" style="46"/>
  </cols>
  <sheetData>
    <row r="1" spans="1:8" ht="15" x14ac:dyDescent="0.25">
      <c r="A1" s="68" t="s">
        <v>33</v>
      </c>
      <c r="B1" s="68"/>
    </row>
    <row r="3" spans="1:8" ht="34.5" customHeight="1" x14ac:dyDescent="0.2">
      <c r="A3" s="139" t="s">
        <v>80</v>
      </c>
      <c r="B3" s="139"/>
      <c r="C3" s="139"/>
      <c r="D3" s="139"/>
      <c r="E3" s="139"/>
    </row>
    <row r="4" spans="1:8" ht="64.5" customHeight="1" x14ac:dyDescent="0.2">
      <c r="A4" s="4"/>
      <c r="B4" s="74" t="s">
        <v>81</v>
      </c>
      <c r="C4" s="74" t="s">
        <v>82</v>
      </c>
      <c r="D4" s="74" t="s">
        <v>83</v>
      </c>
      <c r="E4" s="74" t="s">
        <v>84</v>
      </c>
    </row>
    <row r="5" spans="1:8" ht="15" x14ac:dyDescent="0.25">
      <c r="A5" s="86" t="s">
        <v>57</v>
      </c>
      <c r="B5" s="87">
        <v>518.88169793641464</v>
      </c>
      <c r="C5" s="88">
        <v>598.44784409015392</v>
      </c>
      <c r="D5" s="88">
        <v>638.78755364806875</v>
      </c>
      <c r="E5" s="88">
        <v>633.90777829529577</v>
      </c>
      <c r="F5"/>
      <c r="G5"/>
      <c r="H5"/>
    </row>
    <row r="7" spans="1:8" ht="18.75" customHeight="1" x14ac:dyDescent="0.25">
      <c r="A7" s="163" t="s">
        <v>85</v>
      </c>
      <c r="B7" s="164"/>
      <c r="C7" s="164"/>
    </row>
    <row r="13" spans="1:8" ht="27" customHeight="1" x14ac:dyDescent="0.2"/>
    <row r="14" spans="1:8" ht="78" customHeight="1" x14ac:dyDescent="0.2"/>
  </sheetData>
  <mergeCells count="2">
    <mergeCell ref="A3:E3"/>
    <mergeCell ref="A7:C7"/>
  </mergeCells>
  <hyperlinks>
    <hyperlink ref="A1" location="Содержание!A1" display="К содержанию" xr:uid="{00000000-0004-0000-0A00-000000000000}"/>
  </hyperlinks>
  <pageMargins left="0.11811023622047245" right="0.11811023622047245" top="0.55118110236220474" bottom="0.55118110236220474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9"/>
  <sheetViews>
    <sheetView workbookViewId="0">
      <selection activeCell="I24" sqref="I24"/>
    </sheetView>
  </sheetViews>
  <sheetFormatPr defaultColWidth="19.28515625" defaultRowHeight="12.75" x14ac:dyDescent="0.2"/>
  <cols>
    <col min="1" max="1" width="48.5703125" style="46" customWidth="1"/>
    <col min="2" max="2" width="17.7109375" style="46" customWidth="1"/>
    <col min="3" max="3" width="26" style="46" customWidth="1"/>
    <col min="4" max="4" width="11.140625" style="46" customWidth="1"/>
    <col min="5" max="5" width="19.28515625" style="46"/>
    <col min="6" max="6" width="24.140625" style="46" customWidth="1"/>
    <col min="7" max="16384" width="19.28515625" style="46"/>
  </cols>
  <sheetData>
    <row r="1" spans="1:7" ht="15" x14ac:dyDescent="0.25">
      <c r="A1" s="68" t="s">
        <v>33</v>
      </c>
    </row>
    <row r="3" spans="1:7" ht="18" customHeight="1" x14ac:dyDescent="0.2">
      <c r="A3" s="171" t="s">
        <v>107</v>
      </c>
      <c r="B3" s="171"/>
      <c r="C3" s="171"/>
      <c r="D3" s="171"/>
      <c r="E3" s="171"/>
      <c r="F3" s="171"/>
      <c r="G3" s="171"/>
    </row>
    <row r="4" spans="1:7" ht="78.75" customHeight="1" x14ac:dyDescent="0.2">
      <c r="A4" s="172"/>
      <c r="B4" s="172"/>
      <c r="C4" s="172"/>
      <c r="D4" s="172"/>
      <c r="E4" s="172"/>
      <c r="F4" s="172"/>
      <c r="G4" s="172"/>
    </row>
    <row r="5" spans="1:7" ht="22.5" customHeight="1" x14ac:dyDescent="0.2">
      <c r="A5" s="142"/>
      <c r="B5" s="165" t="s">
        <v>86</v>
      </c>
      <c r="C5" s="167"/>
      <c r="D5" s="173" t="s">
        <v>87</v>
      </c>
      <c r="E5" s="165" t="s">
        <v>88</v>
      </c>
      <c r="F5" s="167"/>
      <c r="G5" s="173" t="s">
        <v>89</v>
      </c>
    </row>
    <row r="6" spans="1:7" ht="42" customHeight="1" x14ac:dyDescent="0.2">
      <c r="A6" s="144"/>
      <c r="B6" s="74" t="s">
        <v>90</v>
      </c>
      <c r="C6" s="74" t="s">
        <v>77</v>
      </c>
      <c r="D6" s="174"/>
      <c r="E6" s="74" t="s">
        <v>90</v>
      </c>
      <c r="F6" s="74" t="s">
        <v>77</v>
      </c>
      <c r="G6" s="174"/>
    </row>
    <row r="7" spans="1:7" s="117" customFormat="1" ht="14.25" x14ac:dyDescent="0.2">
      <c r="A7" s="1" t="s">
        <v>124</v>
      </c>
      <c r="B7" s="115">
        <v>7243356</v>
      </c>
      <c r="C7" s="115">
        <v>109234</v>
      </c>
      <c r="D7" s="116">
        <f>$C7/$B7*100</f>
        <v>1.5080578670991733</v>
      </c>
      <c r="E7" s="115">
        <v>6990026</v>
      </c>
      <c r="F7" s="115">
        <v>105028</v>
      </c>
      <c r="G7" s="116">
        <f>$F7/$E7*100</f>
        <v>1.5025409061425523</v>
      </c>
    </row>
    <row r="8" spans="1:7" ht="14.25" x14ac:dyDescent="0.2">
      <c r="A8" s="106" t="s">
        <v>109</v>
      </c>
      <c r="B8" s="107">
        <v>1523906</v>
      </c>
      <c r="C8" s="108">
        <v>27641</v>
      </c>
      <c r="D8" s="109">
        <f t="shared" ref="D8:D22" si="0">$C8/$B8*100</f>
        <v>1.8138257871548509</v>
      </c>
      <c r="E8" s="107">
        <v>1451155</v>
      </c>
      <c r="F8" s="108">
        <v>25673</v>
      </c>
      <c r="G8" s="109">
        <f t="shared" ref="G8:G22" si="1">$F8/$E8*100</f>
        <v>1.7691425106208505</v>
      </c>
    </row>
    <row r="9" spans="1:7" ht="15" x14ac:dyDescent="0.25">
      <c r="A9" s="110" t="s">
        <v>110</v>
      </c>
      <c r="B9" s="111">
        <v>230856</v>
      </c>
      <c r="C9" s="112">
        <v>1731</v>
      </c>
      <c r="D9" s="113">
        <f t="shared" si="0"/>
        <v>0.74981806840627929</v>
      </c>
      <c r="E9" s="111">
        <v>219562</v>
      </c>
      <c r="F9" s="112">
        <v>2411</v>
      </c>
      <c r="G9" s="113">
        <f t="shared" si="1"/>
        <v>1.0980952988222006</v>
      </c>
    </row>
    <row r="10" spans="1:7" ht="15" x14ac:dyDescent="0.25">
      <c r="A10" s="110" t="s">
        <v>111</v>
      </c>
      <c r="B10" s="111">
        <v>37423</v>
      </c>
      <c r="C10" s="112">
        <v>308</v>
      </c>
      <c r="D10" s="113">
        <f t="shared" si="0"/>
        <v>0.82302327445688483</v>
      </c>
      <c r="E10" s="111">
        <v>35669</v>
      </c>
      <c r="F10" s="112">
        <v>45</v>
      </c>
      <c r="G10" s="113">
        <f t="shared" si="1"/>
        <v>0.12615997084302896</v>
      </c>
    </row>
    <row r="11" spans="1:7" ht="15" x14ac:dyDescent="0.25">
      <c r="A11" s="110" t="s">
        <v>112</v>
      </c>
      <c r="B11" s="111">
        <v>30967</v>
      </c>
      <c r="C11" s="112">
        <v>51</v>
      </c>
      <c r="D11" s="113">
        <f t="shared" si="0"/>
        <v>0.16469144573255401</v>
      </c>
      <c r="E11" s="111">
        <v>29450</v>
      </c>
      <c r="F11" s="112">
        <v>66</v>
      </c>
      <c r="G11" s="113">
        <f t="shared" si="1"/>
        <v>0.22410865874363328</v>
      </c>
    </row>
    <row r="12" spans="1:7" ht="15" x14ac:dyDescent="0.25">
      <c r="A12" s="110" t="s">
        <v>113</v>
      </c>
      <c r="B12" s="111">
        <v>216025</v>
      </c>
      <c r="C12" s="112">
        <v>2857</v>
      </c>
      <c r="D12" s="113">
        <f t="shared" si="0"/>
        <v>1.3225321143386182</v>
      </c>
      <c r="E12" s="111">
        <v>209381</v>
      </c>
      <c r="F12" s="112">
        <v>2255</v>
      </c>
      <c r="G12" s="113">
        <f t="shared" si="1"/>
        <v>1.0769840625462674</v>
      </c>
    </row>
    <row r="13" spans="1:7" ht="14.25" customHeight="1" x14ac:dyDescent="0.25">
      <c r="A13" s="110" t="s">
        <v>114</v>
      </c>
      <c r="B13" s="111">
        <v>91340</v>
      </c>
      <c r="C13" s="112">
        <v>48</v>
      </c>
      <c r="D13" s="113">
        <f t="shared" si="0"/>
        <v>5.255090869279614E-2</v>
      </c>
      <c r="E13" s="111">
        <v>85673</v>
      </c>
      <c r="F13" s="112">
        <v>36</v>
      </c>
      <c r="G13" s="113">
        <f t="shared" si="1"/>
        <v>4.2020239748812346E-2</v>
      </c>
    </row>
    <row r="14" spans="1:7" ht="18" customHeight="1" x14ac:dyDescent="0.25">
      <c r="A14" s="118" t="s">
        <v>57</v>
      </c>
      <c r="B14" s="119">
        <v>70497</v>
      </c>
      <c r="C14" s="120">
        <v>216</v>
      </c>
      <c r="D14" s="121">
        <f t="shared" si="0"/>
        <v>0.30639601685178092</v>
      </c>
      <c r="E14" s="119">
        <v>66118</v>
      </c>
      <c r="F14" s="120">
        <v>238</v>
      </c>
      <c r="G14" s="121">
        <f t="shared" si="1"/>
        <v>0.35996249130342717</v>
      </c>
    </row>
    <row r="15" spans="1:7" ht="15" x14ac:dyDescent="0.25">
      <c r="A15" s="110" t="s">
        <v>115</v>
      </c>
      <c r="B15" s="111">
        <v>157201</v>
      </c>
      <c r="C15" s="112">
        <v>2198</v>
      </c>
      <c r="D15" s="113">
        <f t="shared" si="0"/>
        <v>1.3982099350513038</v>
      </c>
      <c r="E15" s="111">
        <v>150458</v>
      </c>
      <c r="F15" s="112">
        <v>1978</v>
      </c>
      <c r="G15" s="113">
        <f t="shared" si="1"/>
        <v>1.3146525940794109</v>
      </c>
    </row>
    <row r="16" spans="1:7" ht="15" x14ac:dyDescent="0.25">
      <c r="A16" s="110" t="s">
        <v>116</v>
      </c>
      <c r="B16" s="111">
        <v>64524</v>
      </c>
      <c r="C16" s="112">
        <v>891</v>
      </c>
      <c r="D16" s="113">
        <f t="shared" si="0"/>
        <v>1.3808815324530408</v>
      </c>
      <c r="E16" s="111">
        <v>60998</v>
      </c>
      <c r="F16" s="112">
        <v>931</v>
      </c>
      <c r="G16" s="113">
        <f t="shared" si="1"/>
        <v>1.5262795501491853</v>
      </c>
    </row>
    <row r="17" spans="1:7" ht="15" x14ac:dyDescent="0.25">
      <c r="A17" s="110" t="s">
        <v>117</v>
      </c>
      <c r="B17" s="111">
        <v>164325</v>
      </c>
      <c r="C17" s="112">
        <v>1008</v>
      </c>
      <c r="D17" s="113">
        <f t="shared" si="0"/>
        <v>0.61341853035143767</v>
      </c>
      <c r="E17" s="111">
        <v>156419</v>
      </c>
      <c r="F17" s="112">
        <v>1129</v>
      </c>
      <c r="G17" s="113">
        <f t="shared" si="1"/>
        <v>0.72177932348371998</v>
      </c>
    </row>
    <row r="18" spans="1:7" ht="15" x14ac:dyDescent="0.25">
      <c r="A18" s="110" t="s">
        <v>118</v>
      </c>
      <c r="B18" s="111">
        <v>101444</v>
      </c>
      <c r="C18" s="112">
        <v>444</v>
      </c>
      <c r="D18" s="113">
        <f t="shared" si="0"/>
        <v>0.43767990221205788</v>
      </c>
      <c r="E18" s="111">
        <v>95637</v>
      </c>
      <c r="F18" s="112">
        <v>253</v>
      </c>
      <c r="G18" s="113">
        <f t="shared" si="1"/>
        <v>0.26454196597551155</v>
      </c>
    </row>
    <row r="19" spans="1:7" ht="15" x14ac:dyDescent="0.25">
      <c r="A19" s="110" t="s">
        <v>119</v>
      </c>
      <c r="B19" s="111">
        <v>54590</v>
      </c>
      <c r="C19" s="112" t="s">
        <v>120</v>
      </c>
      <c r="D19" s="113" t="s">
        <v>120</v>
      </c>
      <c r="E19" s="111">
        <v>51525</v>
      </c>
      <c r="F19" s="112" t="s">
        <v>120</v>
      </c>
      <c r="G19" s="113" t="s">
        <v>120</v>
      </c>
    </row>
    <row r="20" spans="1:7" ht="15" x14ac:dyDescent="0.25">
      <c r="A20" s="110" t="s">
        <v>121</v>
      </c>
      <c r="B20" s="111">
        <v>151483</v>
      </c>
      <c r="C20" s="112">
        <v>17307</v>
      </c>
      <c r="D20" s="113">
        <f t="shared" si="0"/>
        <v>11.425044394420496</v>
      </c>
      <c r="E20" s="111">
        <v>144994</v>
      </c>
      <c r="F20" s="112">
        <v>15779</v>
      </c>
      <c r="G20" s="113">
        <f t="shared" si="1"/>
        <v>10.882519276659725</v>
      </c>
    </row>
    <row r="21" spans="1:7" ht="15" x14ac:dyDescent="0.25">
      <c r="A21" s="110" t="s">
        <v>122</v>
      </c>
      <c r="B21" s="111">
        <v>96015</v>
      </c>
      <c r="C21" s="112">
        <v>581</v>
      </c>
      <c r="D21" s="113">
        <f t="shared" si="0"/>
        <v>0.60511378430453577</v>
      </c>
      <c r="E21" s="111">
        <v>91507</v>
      </c>
      <c r="F21" s="112">
        <v>549</v>
      </c>
      <c r="G21" s="113">
        <f t="shared" si="1"/>
        <v>0.59995410187198794</v>
      </c>
    </row>
    <row r="22" spans="1:7" ht="15" x14ac:dyDescent="0.25">
      <c r="A22" s="84" t="s">
        <v>123</v>
      </c>
      <c r="B22" s="85">
        <v>57216</v>
      </c>
      <c r="C22" s="94">
        <v>1</v>
      </c>
      <c r="D22" s="114">
        <f t="shared" si="0"/>
        <v>1.7477628635346756E-3</v>
      </c>
      <c r="E22" s="85">
        <v>53764</v>
      </c>
      <c r="F22" s="94">
        <v>3</v>
      </c>
      <c r="G22" s="114">
        <f t="shared" si="1"/>
        <v>5.579941968603527E-3</v>
      </c>
    </row>
    <row r="23" spans="1:7" ht="15" x14ac:dyDescent="0.25">
      <c r="A23" s="80"/>
      <c r="B23" s="81"/>
      <c r="C23" s="81"/>
      <c r="D23" s="82"/>
    </row>
    <row r="24" spans="1:7" ht="14.25" x14ac:dyDescent="0.2">
      <c r="A24" s="105" t="s">
        <v>108</v>
      </c>
    </row>
    <row r="25" spans="1:7" ht="88.5" customHeight="1" x14ac:dyDescent="0.2">
      <c r="A25" s="175" t="s">
        <v>91</v>
      </c>
      <c r="B25" s="175"/>
      <c r="C25" s="175"/>
      <c r="D25" s="175"/>
      <c r="E25" s="175"/>
      <c r="F25" s="175"/>
    </row>
    <row r="26" spans="1:7" x14ac:dyDescent="0.2">
      <c r="A26" s="170"/>
      <c r="B26" s="170"/>
      <c r="C26" s="170"/>
      <c r="D26" s="170"/>
    </row>
    <row r="27" spans="1:7" x14ac:dyDescent="0.2">
      <c r="A27" s="170"/>
      <c r="B27" s="170"/>
      <c r="C27" s="170"/>
      <c r="D27" s="170"/>
    </row>
    <row r="28" spans="1:7" x14ac:dyDescent="0.2">
      <c r="A28" s="170"/>
      <c r="B28" s="170"/>
      <c r="C28" s="170"/>
      <c r="D28" s="170"/>
    </row>
    <row r="29" spans="1:7" x14ac:dyDescent="0.2">
      <c r="A29" s="83"/>
      <c r="B29" s="83"/>
      <c r="C29" s="83"/>
      <c r="D29" s="83"/>
    </row>
  </sheetData>
  <mergeCells count="8">
    <mergeCell ref="A26:D28"/>
    <mergeCell ref="A3:G4"/>
    <mergeCell ref="A5:A6"/>
    <mergeCell ref="B5:C5"/>
    <mergeCell ref="D5:D6"/>
    <mergeCell ref="E5:F5"/>
    <mergeCell ref="G5:G6"/>
    <mergeCell ref="A25:F25"/>
  </mergeCells>
  <hyperlinks>
    <hyperlink ref="A1" location="Содержание!A1" display="К содержанию" xr:uid="{00000000-0004-0000-0B00-000000000000}"/>
  </hyperlinks>
  <pageMargins left="0.11811023622047245" right="0.11811023622047245" top="0.55118110236220474" bottom="0.55118110236220474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workbookViewId="0">
      <selection activeCell="AG24" sqref="AG24"/>
    </sheetView>
  </sheetViews>
  <sheetFormatPr defaultColWidth="19.28515625" defaultRowHeight="14.25" x14ac:dyDescent="0.2"/>
  <cols>
    <col min="1" max="1" width="31.7109375" style="16" customWidth="1"/>
    <col min="2" max="2" width="12" style="16" customWidth="1"/>
    <col min="3" max="3" width="10" style="16" customWidth="1"/>
    <col min="4" max="4" width="10.5703125" style="16" customWidth="1"/>
    <col min="5" max="5" width="11.5703125" style="16" customWidth="1"/>
    <col min="6" max="6" width="11.140625" style="16" customWidth="1"/>
    <col min="7" max="7" width="10.28515625" style="16" customWidth="1"/>
    <col min="8" max="8" width="10.85546875" style="16" customWidth="1"/>
    <col min="9" max="10" width="11.85546875" style="16" customWidth="1"/>
    <col min="11" max="16384" width="19.28515625" style="16"/>
  </cols>
  <sheetData>
    <row r="1" spans="1:10" ht="15" x14ac:dyDescent="0.25">
      <c r="A1" s="15" t="s">
        <v>33</v>
      </c>
    </row>
    <row r="3" spans="1:10" ht="42" customHeight="1" x14ac:dyDescent="0.2">
      <c r="A3" s="127" t="s">
        <v>34</v>
      </c>
      <c r="B3" s="127"/>
      <c r="C3" s="127"/>
      <c r="D3" s="127"/>
      <c r="E3" s="127"/>
      <c r="F3" s="127"/>
      <c r="G3" s="127"/>
      <c r="H3" s="127"/>
    </row>
    <row r="4" spans="1:10" x14ac:dyDescent="0.2">
      <c r="A4" s="4"/>
      <c r="B4" s="5">
        <v>2014</v>
      </c>
      <c r="C4" s="5">
        <v>2015</v>
      </c>
      <c r="D4" s="5">
        <v>2016</v>
      </c>
      <c r="E4" s="5">
        <v>2017</v>
      </c>
      <c r="F4" s="5">
        <v>2018</v>
      </c>
      <c r="G4" s="5">
        <v>2019</v>
      </c>
      <c r="H4" s="5">
        <v>2020</v>
      </c>
      <c r="I4" s="5" t="s">
        <v>48</v>
      </c>
      <c r="J4" s="5">
        <v>2022</v>
      </c>
    </row>
    <row r="5" spans="1:10" s="17" customFormat="1" ht="29.25" x14ac:dyDescent="0.25">
      <c r="A5" s="1" t="s">
        <v>40</v>
      </c>
      <c r="B5" s="25">
        <v>73887</v>
      </c>
      <c r="C5" s="25">
        <v>76571</v>
      </c>
      <c r="D5" s="25">
        <v>76531</v>
      </c>
      <c r="E5" s="28">
        <v>76966</v>
      </c>
      <c r="F5" s="25">
        <v>76441</v>
      </c>
      <c r="G5" s="25">
        <v>76537</v>
      </c>
      <c r="H5" s="25">
        <v>74059</v>
      </c>
      <c r="I5" s="48">
        <v>70652</v>
      </c>
      <c r="J5" s="99">
        <v>66134</v>
      </c>
    </row>
    <row r="6" spans="1:10" ht="15" x14ac:dyDescent="0.25">
      <c r="A6" s="3" t="s">
        <v>4</v>
      </c>
      <c r="B6" s="26"/>
      <c r="C6" s="26"/>
      <c r="D6" s="22"/>
      <c r="E6" s="26"/>
      <c r="F6" s="26"/>
      <c r="G6" s="27"/>
      <c r="H6" s="26"/>
      <c r="I6" s="49"/>
      <c r="J6" s="49"/>
    </row>
    <row r="7" spans="1:10" ht="15" x14ac:dyDescent="0.25">
      <c r="A7" s="2" t="s">
        <v>41</v>
      </c>
      <c r="B7" s="23">
        <v>53668</v>
      </c>
      <c r="C7" s="31">
        <v>55736</v>
      </c>
      <c r="D7" s="31">
        <v>55808</v>
      </c>
      <c r="E7" s="19">
        <v>56717</v>
      </c>
      <c r="F7" s="29">
        <v>57083</v>
      </c>
      <c r="G7" s="29">
        <v>58664</v>
      </c>
      <c r="H7" s="31">
        <v>57794</v>
      </c>
      <c r="I7" s="50">
        <v>55857</v>
      </c>
      <c r="J7" s="95">
        <v>53274</v>
      </c>
    </row>
    <row r="8" spans="1:10" ht="15" x14ac:dyDescent="0.25">
      <c r="A8" s="2" t="s">
        <v>5</v>
      </c>
      <c r="B8" s="23">
        <v>20219</v>
      </c>
      <c r="C8" s="31">
        <v>20835</v>
      </c>
      <c r="D8" s="19">
        <v>20723</v>
      </c>
      <c r="E8" s="29">
        <v>20249</v>
      </c>
      <c r="F8" s="31">
        <v>19358</v>
      </c>
      <c r="G8" s="19">
        <v>17873</v>
      </c>
      <c r="H8" s="29">
        <v>16265</v>
      </c>
      <c r="I8" s="51">
        <v>14795</v>
      </c>
      <c r="J8" s="61">
        <v>12860</v>
      </c>
    </row>
    <row r="9" spans="1:10" ht="45" x14ac:dyDescent="0.25">
      <c r="A9" s="2" t="s">
        <v>6</v>
      </c>
      <c r="B9" s="23">
        <v>643</v>
      </c>
      <c r="C9" s="31">
        <v>630</v>
      </c>
      <c r="D9" s="31">
        <v>660</v>
      </c>
      <c r="E9" s="29">
        <v>692</v>
      </c>
      <c r="F9" s="29">
        <v>694</v>
      </c>
      <c r="G9" s="29">
        <v>688</v>
      </c>
      <c r="H9" s="29">
        <v>677</v>
      </c>
      <c r="I9" s="51">
        <v>703</v>
      </c>
      <c r="J9" s="61">
        <v>732</v>
      </c>
    </row>
    <row r="10" spans="1:10" ht="15" x14ac:dyDescent="0.25">
      <c r="A10" s="2" t="s">
        <v>4</v>
      </c>
      <c r="B10" s="24"/>
      <c r="C10" s="7"/>
      <c r="D10" s="7"/>
      <c r="E10" s="30"/>
      <c r="F10" s="7"/>
      <c r="G10" s="18"/>
      <c r="H10" s="32"/>
      <c r="I10" s="51"/>
      <c r="J10" s="61"/>
    </row>
    <row r="11" spans="1:10" ht="15" x14ac:dyDescent="0.25">
      <c r="A11" s="2" t="s">
        <v>41</v>
      </c>
      <c r="B11" s="23">
        <v>512</v>
      </c>
      <c r="C11" s="31">
        <v>500</v>
      </c>
      <c r="D11" s="31">
        <v>520</v>
      </c>
      <c r="E11" s="19">
        <v>560</v>
      </c>
      <c r="F11" s="29">
        <v>573</v>
      </c>
      <c r="G11" s="29">
        <v>577</v>
      </c>
      <c r="H11" s="29">
        <v>580</v>
      </c>
      <c r="I11" s="51">
        <v>607</v>
      </c>
      <c r="J11" s="61">
        <v>636</v>
      </c>
    </row>
    <row r="12" spans="1:10" ht="15" x14ac:dyDescent="0.25">
      <c r="A12" s="52" t="s">
        <v>5</v>
      </c>
      <c r="B12" s="53">
        <v>131</v>
      </c>
      <c r="C12" s="54">
        <v>130</v>
      </c>
      <c r="D12" s="54">
        <v>140</v>
      </c>
      <c r="E12" s="55">
        <v>132</v>
      </c>
      <c r="F12" s="54">
        <v>121</v>
      </c>
      <c r="G12" s="54">
        <v>111</v>
      </c>
      <c r="H12" s="56">
        <v>97</v>
      </c>
      <c r="I12" s="102">
        <v>96</v>
      </c>
      <c r="J12" s="103">
        <v>96</v>
      </c>
    </row>
    <row r="13" spans="1:10" ht="27" customHeight="1" x14ac:dyDescent="0.2"/>
    <row r="14" spans="1:10" s="46" customFormat="1" ht="78" customHeight="1" x14ac:dyDescent="0.2">
      <c r="A14" s="44" t="s">
        <v>42</v>
      </c>
    </row>
    <row r="17" spans="7:11" x14ac:dyDescent="0.2">
      <c r="H17" s="47"/>
    </row>
    <row r="18" spans="7:11" x14ac:dyDescent="0.2">
      <c r="H18" s="47"/>
    </row>
    <row r="21" spans="7:11" x14ac:dyDescent="0.2">
      <c r="I21" s="47"/>
      <c r="J21" s="100"/>
      <c r="K21" s="47"/>
    </row>
    <row r="22" spans="7:11" ht="15" x14ac:dyDescent="0.25">
      <c r="I22" s="47"/>
      <c r="J22" s="101"/>
    </row>
    <row r="23" spans="7:11" ht="15" x14ac:dyDescent="0.25">
      <c r="I23" s="47"/>
      <c r="J23" s="101"/>
    </row>
    <row r="24" spans="7:11" ht="15" x14ac:dyDescent="0.25">
      <c r="G24" s="47"/>
      <c r="I24" s="47"/>
      <c r="J24" s="101"/>
    </row>
    <row r="26" spans="7:11" x14ac:dyDescent="0.2">
      <c r="G26" s="47"/>
    </row>
  </sheetData>
  <mergeCells count="1">
    <mergeCell ref="A3:H3"/>
  </mergeCells>
  <hyperlinks>
    <hyperlink ref="A1" location="Содержание!A1" display="К содержанию" xr:uid="{00000000-0004-0000-0100-000000000000}"/>
  </hyperlinks>
  <pageMargins left="0.11811023622047245" right="0.11811023622047245" top="0.55118110236220474" bottom="0.55118110236220474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8"/>
  <sheetViews>
    <sheetView topLeftCell="A73" workbookViewId="0">
      <selection activeCell="AG24" sqref="AG24"/>
    </sheetView>
  </sheetViews>
  <sheetFormatPr defaultColWidth="19.28515625" defaultRowHeight="14.25" x14ac:dyDescent="0.2"/>
  <cols>
    <col min="1" max="1" width="41" style="16" customWidth="1"/>
    <col min="2" max="2" width="17.140625" style="16" customWidth="1"/>
    <col min="3" max="3" width="9.42578125" style="16" customWidth="1"/>
    <col min="4" max="4" width="16.5703125" style="16" customWidth="1"/>
    <col min="5" max="5" width="19.42578125" style="16" customWidth="1"/>
    <col min="6" max="6" width="19.85546875" style="16" customWidth="1"/>
    <col min="7" max="16384" width="19.28515625" style="16"/>
  </cols>
  <sheetData>
    <row r="1" spans="1:7" ht="15" x14ac:dyDescent="0.25">
      <c r="A1" s="15" t="s">
        <v>33</v>
      </c>
    </row>
    <row r="3" spans="1:7" ht="60" customHeight="1" x14ac:dyDescent="0.2">
      <c r="A3" s="131" t="s">
        <v>37</v>
      </c>
      <c r="B3" s="131"/>
      <c r="C3" s="131"/>
      <c r="D3" s="131"/>
      <c r="E3" s="131"/>
      <c r="F3" s="131"/>
    </row>
    <row r="4" spans="1:7" ht="16.5" customHeight="1" x14ac:dyDescent="0.2">
      <c r="A4" s="132"/>
      <c r="B4" s="132" t="s">
        <v>8</v>
      </c>
      <c r="C4" s="134" t="s">
        <v>125</v>
      </c>
      <c r="D4" s="135"/>
      <c r="E4" s="135"/>
      <c r="F4" s="136"/>
    </row>
    <row r="5" spans="1:7" s="17" customFormat="1" ht="77.25" customHeight="1" thickBot="1" x14ac:dyDescent="0.3">
      <c r="A5" s="133"/>
      <c r="B5" s="133" t="s">
        <v>9</v>
      </c>
      <c r="C5" s="14" t="s">
        <v>10</v>
      </c>
      <c r="D5" s="14" t="s">
        <v>27</v>
      </c>
      <c r="E5" s="14" t="s">
        <v>26</v>
      </c>
      <c r="F5" s="14" t="s">
        <v>27</v>
      </c>
    </row>
    <row r="6" spans="1:7" ht="15.75" thickTop="1" x14ac:dyDescent="0.25">
      <c r="A6" s="128" t="s">
        <v>11</v>
      </c>
      <c r="B6" s="137"/>
      <c r="C6" s="137"/>
      <c r="D6" s="137"/>
      <c r="E6" s="137"/>
      <c r="F6" s="138"/>
    </row>
    <row r="7" spans="1:7" ht="15" x14ac:dyDescent="0.25">
      <c r="A7" s="1" t="s">
        <v>35</v>
      </c>
      <c r="B7" s="21">
        <v>6584</v>
      </c>
      <c r="C7" s="21">
        <v>3830</v>
      </c>
      <c r="D7" s="21">
        <v>3611</v>
      </c>
      <c r="E7" s="21">
        <v>2750</v>
      </c>
      <c r="F7" s="25">
        <v>2598</v>
      </c>
    </row>
    <row r="8" spans="1:7" ht="15" x14ac:dyDescent="0.25">
      <c r="A8" s="2" t="s">
        <v>12</v>
      </c>
      <c r="B8" s="8"/>
      <c r="C8" s="8"/>
      <c r="D8" s="8"/>
      <c r="E8" s="8"/>
      <c r="F8" s="8"/>
    </row>
    <row r="9" spans="1:7" ht="30" x14ac:dyDescent="0.25">
      <c r="A9" s="2" t="s">
        <v>13</v>
      </c>
      <c r="B9" s="29">
        <v>5568</v>
      </c>
      <c r="C9" s="31">
        <v>3058</v>
      </c>
      <c r="D9" s="31">
        <v>2877</v>
      </c>
      <c r="E9" s="31">
        <v>2506</v>
      </c>
      <c r="F9" s="31">
        <v>2391</v>
      </c>
    </row>
    <row r="10" spans="1:7" ht="15" x14ac:dyDescent="0.25">
      <c r="A10" s="2" t="s">
        <v>14</v>
      </c>
      <c r="B10" s="31">
        <v>455</v>
      </c>
      <c r="C10" s="31">
        <v>276</v>
      </c>
      <c r="D10" s="31">
        <v>257</v>
      </c>
      <c r="E10" s="31">
        <v>179</v>
      </c>
      <c r="F10" s="31">
        <v>149</v>
      </c>
    </row>
    <row r="11" spans="1:7" ht="15" x14ac:dyDescent="0.25">
      <c r="A11" s="2" t="s">
        <v>15</v>
      </c>
      <c r="B11" s="31">
        <v>164</v>
      </c>
      <c r="C11" s="31">
        <v>108</v>
      </c>
      <c r="D11" s="31">
        <v>96</v>
      </c>
      <c r="E11" s="31">
        <v>56</v>
      </c>
      <c r="F11" s="31">
        <v>52</v>
      </c>
    </row>
    <row r="12" spans="1:7" ht="15" x14ac:dyDescent="0.25">
      <c r="A12" s="2" t="s">
        <v>16</v>
      </c>
      <c r="B12" s="31">
        <v>174</v>
      </c>
      <c r="C12" s="31">
        <v>171</v>
      </c>
      <c r="D12" s="31">
        <v>170</v>
      </c>
      <c r="E12" s="31">
        <v>3</v>
      </c>
      <c r="F12" s="31">
        <v>2</v>
      </c>
    </row>
    <row r="13" spans="1:7" ht="27" customHeight="1" x14ac:dyDescent="0.25">
      <c r="A13" s="2" t="s">
        <v>17</v>
      </c>
      <c r="B13" s="31">
        <v>50</v>
      </c>
      <c r="C13" s="31">
        <v>50</v>
      </c>
      <c r="D13" s="31">
        <v>50</v>
      </c>
      <c r="E13" s="31" t="s">
        <v>38</v>
      </c>
      <c r="F13" s="31" t="s">
        <v>38</v>
      </c>
    </row>
    <row r="14" spans="1:7" ht="78" customHeight="1" thickBot="1" x14ac:dyDescent="0.3">
      <c r="A14" s="2" t="s">
        <v>18</v>
      </c>
      <c r="B14" s="37">
        <v>153</v>
      </c>
      <c r="C14" s="37">
        <v>151</v>
      </c>
      <c r="D14" s="37">
        <v>145</v>
      </c>
      <c r="E14" s="37">
        <v>2</v>
      </c>
      <c r="F14" s="37">
        <v>2</v>
      </c>
    </row>
    <row r="15" spans="1:7" ht="15.75" thickTop="1" x14ac:dyDescent="0.25">
      <c r="A15" s="128" t="s">
        <v>19</v>
      </c>
      <c r="B15" s="129"/>
      <c r="C15" s="129"/>
      <c r="D15" s="129"/>
      <c r="E15" s="129"/>
      <c r="F15" s="130"/>
    </row>
    <row r="16" spans="1:7" ht="15" x14ac:dyDescent="0.25">
      <c r="A16" s="1" t="s">
        <v>35</v>
      </c>
      <c r="B16" s="25">
        <v>6366</v>
      </c>
      <c r="C16" s="28">
        <v>3826</v>
      </c>
      <c r="D16" s="20">
        <v>3643</v>
      </c>
      <c r="E16" s="25">
        <v>2536</v>
      </c>
      <c r="F16" s="25">
        <v>2427</v>
      </c>
      <c r="G16" s="33"/>
    </row>
    <row r="17" spans="1:6" ht="15" x14ac:dyDescent="0.25">
      <c r="A17" s="35" t="s">
        <v>12</v>
      </c>
      <c r="B17" s="8"/>
      <c r="C17" s="8"/>
      <c r="D17" s="8"/>
      <c r="E17" s="8"/>
      <c r="F17" s="8"/>
    </row>
    <row r="18" spans="1:6" ht="30" x14ac:dyDescent="0.25">
      <c r="A18" s="35" t="s">
        <v>13</v>
      </c>
      <c r="B18" s="31">
        <v>5340</v>
      </c>
      <c r="C18" s="31">
        <v>3026</v>
      </c>
      <c r="D18" s="31">
        <v>2883</v>
      </c>
      <c r="E18" s="31">
        <v>2312</v>
      </c>
      <c r="F18" s="31">
        <v>2223</v>
      </c>
    </row>
    <row r="19" spans="1:6" ht="15" x14ac:dyDescent="0.25">
      <c r="A19" s="35" t="s">
        <v>14</v>
      </c>
      <c r="B19" s="31">
        <v>451</v>
      </c>
      <c r="C19" s="31">
        <v>282</v>
      </c>
      <c r="D19" s="31">
        <v>261</v>
      </c>
      <c r="E19" s="31">
        <v>168</v>
      </c>
      <c r="F19" s="31">
        <v>151</v>
      </c>
    </row>
    <row r="20" spans="1:6" ht="15" x14ac:dyDescent="0.25">
      <c r="A20" s="35" t="s">
        <v>15</v>
      </c>
      <c r="B20" s="31">
        <v>176</v>
      </c>
      <c r="C20" s="31">
        <v>126</v>
      </c>
      <c r="D20" s="31">
        <v>115</v>
      </c>
      <c r="E20" s="31">
        <v>49</v>
      </c>
      <c r="F20" s="31">
        <v>48</v>
      </c>
    </row>
    <row r="21" spans="1:6" ht="15" x14ac:dyDescent="0.25">
      <c r="A21" s="35" t="s">
        <v>16</v>
      </c>
      <c r="B21" s="31">
        <v>183</v>
      </c>
      <c r="C21" s="31">
        <v>181</v>
      </c>
      <c r="D21" s="31">
        <v>179</v>
      </c>
      <c r="E21" s="31">
        <v>2</v>
      </c>
      <c r="F21" s="31">
        <v>1</v>
      </c>
    </row>
    <row r="22" spans="1:6" ht="15" x14ac:dyDescent="0.25">
      <c r="A22" s="35" t="s">
        <v>17</v>
      </c>
      <c r="B22" s="31">
        <v>48</v>
      </c>
      <c r="C22" s="31">
        <v>48</v>
      </c>
      <c r="D22" s="31">
        <v>48</v>
      </c>
      <c r="E22" s="31" t="s">
        <v>38</v>
      </c>
      <c r="F22" s="31" t="s">
        <v>38</v>
      </c>
    </row>
    <row r="23" spans="1:6" ht="15.75" thickBot="1" x14ac:dyDescent="0.3">
      <c r="A23" s="36" t="s">
        <v>18</v>
      </c>
      <c r="B23" s="37">
        <v>148</v>
      </c>
      <c r="C23" s="37">
        <v>146</v>
      </c>
      <c r="D23" s="37">
        <v>141</v>
      </c>
      <c r="E23" s="37">
        <v>2</v>
      </c>
      <c r="F23" s="37">
        <v>2</v>
      </c>
    </row>
    <row r="24" spans="1:6" ht="12.75" customHeight="1" thickTop="1" x14ac:dyDescent="0.25">
      <c r="A24" s="128" t="s">
        <v>20</v>
      </c>
      <c r="B24" s="129"/>
      <c r="C24" s="129"/>
      <c r="D24" s="129"/>
      <c r="E24" s="129"/>
      <c r="F24" s="130"/>
    </row>
    <row r="25" spans="1:6" ht="15" x14ac:dyDescent="0.25">
      <c r="A25" s="34" t="s">
        <v>35</v>
      </c>
      <c r="B25" s="20">
        <v>6216</v>
      </c>
      <c r="C25" s="21">
        <v>3829</v>
      </c>
      <c r="D25" s="21">
        <v>3657</v>
      </c>
      <c r="E25" s="21">
        <v>2374</v>
      </c>
      <c r="F25" s="25">
        <v>2286</v>
      </c>
    </row>
    <row r="26" spans="1:6" ht="15" x14ac:dyDescent="0.25">
      <c r="A26" s="35" t="s">
        <v>12</v>
      </c>
      <c r="B26" s="8"/>
      <c r="C26" s="8"/>
      <c r="D26" s="8"/>
      <c r="E26" s="8"/>
      <c r="F26" s="8"/>
    </row>
    <row r="27" spans="1:6" ht="30" x14ac:dyDescent="0.25">
      <c r="A27" s="35" t="s">
        <v>13</v>
      </c>
      <c r="B27" s="31">
        <v>5180</v>
      </c>
      <c r="C27" s="31">
        <v>3004</v>
      </c>
      <c r="D27" s="31">
        <v>2867</v>
      </c>
      <c r="E27" s="31">
        <v>2165</v>
      </c>
      <c r="F27" s="31">
        <v>2098</v>
      </c>
    </row>
    <row r="28" spans="1:6" ht="15" x14ac:dyDescent="0.25">
      <c r="A28" s="35" t="s">
        <v>14</v>
      </c>
      <c r="B28" s="31">
        <v>449</v>
      </c>
      <c r="C28" s="31">
        <v>292</v>
      </c>
      <c r="D28" s="31">
        <v>276</v>
      </c>
      <c r="E28" s="31">
        <v>157</v>
      </c>
      <c r="F28" s="31">
        <v>138</v>
      </c>
    </row>
    <row r="29" spans="1:6" ht="15" x14ac:dyDescent="0.25">
      <c r="A29" s="35" t="s">
        <v>15</v>
      </c>
      <c r="B29" s="31">
        <v>174</v>
      </c>
      <c r="C29" s="31">
        <v>125</v>
      </c>
      <c r="D29" s="31">
        <v>110</v>
      </c>
      <c r="E29" s="31">
        <v>47</v>
      </c>
      <c r="F29" s="31">
        <v>45</v>
      </c>
    </row>
    <row r="30" spans="1:6" ht="15" x14ac:dyDescent="0.25">
      <c r="A30" s="35" t="s">
        <v>16</v>
      </c>
      <c r="B30" s="31">
        <v>195</v>
      </c>
      <c r="C30" s="31">
        <v>192</v>
      </c>
      <c r="D30" s="31">
        <v>191</v>
      </c>
      <c r="E30" s="31">
        <v>3</v>
      </c>
      <c r="F30" s="31">
        <v>3</v>
      </c>
    </row>
    <row r="31" spans="1:6" ht="15" x14ac:dyDescent="0.25">
      <c r="A31" s="35" t="s">
        <v>17</v>
      </c>
      <c r="B31" s="31">
        <v>48</v>
      </c>
      <c r="C31" s="31">
        <v>48</v>
      </c>
      <c r="D31" s="31">
        <v>48</v>
      </c>
      <c r="E31" s="31" t="s">
        <v>38</v>
      </c>
      <c r="F31" s="31" t="s">
        <v>38</v>
      </c>
    </row>
    <row r="32" spans="1:6" ht="15.75" thickBot="1" x14ac:dyDescent="0.3">
      <c r="A32" s="36" t="s">
        <v>18</v>
      </c>
      <c r="B32" s="37">
        <v>147</v>
      </c>
      <c r="C32" s="37">
        <v>147</v>
      </c>
      <c r="D32" s="37">
        <v>146</v>
      </c>
      <c r="E32" s="37" t="s">
        <v>38</v>
      </c>
      <c r="F32" s="37" t="s">
        <v>38</v>
      </c>
    </row>
    <row r="33" spans="1:6" ht="12.75" customHeight="1" thickTop="1" x14ac:dyDescent="0.25">
      <c r="A33" s="128" t="s">
        <v>21</v>
      </c>
      <c r="B33" s="129"/>
      <c r="C33" s="129"/>
      <c r="D33" s="129"/>
      <c r="E33" s="129"/>
      <c r="F33" s="130"/>
    </row>
    <row r="34" spans="1:6" ht="15" x14ac:dyDescent="0.25">
      <c r="A34" s="1" t="s">
        <v>35</v>
      </c>
      <c r="B34" s="21">
        <v>6179</v>
      </c>
      <c r="C34" s="21">
        <v>3940</v>
      </c>
      <c r="D34" s="25">
        <v>3746</v>
      </c>
      <c r="E34" s="20">
        <v>2237</v>
      </c>
      <c r="F34" s="25">
        <v>2170</v>
      </c>
    </row>
    <row r="35" spans="1:6" ht="15" x14ac:dyDescent="0.25">
      <c r="A35" s="35" t="s">
        <v>12</v>
      </c>
      <c r="B35" s="8"/>
      <c r="C35" s="8"/>
      <c r="D35" s="8"/>
      <c r="E35" s="8"/>
      <c r="F35" s="8"/>
    </row>
    <row r="36" spans="1:6" ht="30" x14ac:dyDescent="0.25">
      <c r="A36" s="35" t="s">
        <v>13</v>
      </c>
      <c r="B36" s="31">
        <v>5124</v>
      </c>
      <c r="C36" s="31">
        <v>3086</v>
      </c>
      <c r="D36" s="31">
        <v>2936</v>
      </c>
      <c r="E36" s="31">
        <v>2036</v>
      </c>
      <c r="F36" s="31">
        <v>1989</v>
      </c>
    </row>
    <row r="37" spans="1:6" ht="15" x14ac:dyDescent="0.25">
      <c r="A37" s="35" t="s">
        <v>14</v>
      </c>
      <c r="B37" s="31">
        <v>449</v>
      </c>
      <c r="C37" s="31">
        <v>295</v>
      </c>
      <c r="D37" s="31">
        <v>272</v>
      </c>
      <c r="E37" s="31">
        <v>154</v>
      </c>
      <c r="F37" s="31">
        <v>135</v>
      </c>
    </row>
    <row r="38" spans="1:6" ht="15" x14ac:dyDescent="0.25">
      <c r="A38" s="35" t="s">
        <v>15</v>
      </c>
      <c r="B38" s="31">
        <v>183</v>
      </c>
      <c r="C38" s="31">
        <v>141</v>
      </c>
      <c r="D38" s="31">
        <v>126</v>
      </c>
      <c r="E38" s="31">
        <v>42</v>
      </c>
      <c r="F38" s="31">
        <v>41</v>
      </c>
    </row>
    <row r="39" spans="1:6" ht="15" x14ac:dyDescent="0.25">
      <c r="A39" s="35" t="s">
        <v>16</v>
      </c>
      <c r="B39" s="31">
        <v>216</v>
      </c>
      <c r="C39" s="31">
        <v>215</v>
      </c>
      <c r="D39" s="31">
        <v>214</v>
      </c>
      <c r="E39" s="31">
        <v>1</v>
      </c>
      <c r="F39" s="31">
        <v>1</v>
      </c>
    </row>
    <row r="40" spans="1:6" ht="15" x14ac:dyDescent="0.25">
      <c r="A40" s="35" t="s">
        <v>17</v>
      </c>
      <c r="B40" s="31">
        <v>47</v>
      </c>
      <c r="C40" s="31">
        <v>47</v>
      </c>
      <c r="D40" s="31">
        <v>47</v>
      </c>
      <c r="E40" s="31" t="s">
        <v>38</v>
      </c>
      <c r="F40" s="31" t="s">
        <v>38</v>
      </c>
    </row>
    <row r="41" spans="1:6" ht="15.75" thickBot="1" x14ac:dyDescent="0.3">
      <c r="A41" s="36" t="s">
        <v>18</v>
      </c>
      <c r="B41" s="37">
        <v>137</v>
      </c>
      <c r="C41" s="37">
        <v>137</v>
      </c>
      <c r="D41" s="37">
        <v>133</v>
      </c>
      <c r="E41" s="37" t="s">
        <v>38</v>
      </c>
      <c r="F41" s="37" t="s">
        <v>38</v>
      </c>
    </row>
    <row r="42" spans="1:6" ht="12.75" customHeight="1" thickTop="1" x14ac:dyDescent="0.25">
      <c r="A42" s="128" t="s">
        <v>22</v>
      </c>
      <c r="B42" s="129"/>
      <c r="C42" s="129"/>
      <c r="D42" s="129"/>
      <c r="E42" s="129"/>
      <c r="F42" s="130"/>
    </row>
    <row r="43" spans="1:6" ht="15" x14ac:dyDescent="0.25">
      <c r="A43" s="1" t="s">
        <v>35</v>
      </c>
      <c r="B43" s="21">
        <v>6123</v>
      </c>
      <c r="C43" s="21">
        <v>4055</v>
      </c>
      <c r="D43" s="21">
        <v>3887</v>
      </c>
      <c r="E43" s="25">
        <v>2066</v>
      </c>
      <c r="F43" s="25">
        <v>1991</v>
      </c>
    </row>
    <row r="44" spans="1:6" ht="15" x14ac:dyDescent="0.25">
      <c r="A44" s="35" t="s">
        <v>12</v>
      </c>
      <c r="B44" s="8"/>
      <c r="C44" s="8"/>
      <c r="D44" s="8"/>
      <c r="E44" s="8"/>
      <c r="F44" s="8"/>
    </row>
    <row r="45" spans="1:6" ht="30" x14ac:dyDescent="0.25">
      <c r="A45" s="35" t="s">
        <v>13</v>
      </c>
      <c r="B45" s="31">
        <v>5054</v>
      </c>
      <c r="C45" s="31">
        <v>3185</v>
      </c>
      <c r="D45" s="31">
        <v>3042</v>
      </c>
      <c r="E45" s="31">
        <v>1868</v>
      </c>
      <c r="F45" s="31">
        <v>1809</v>
      </c>
    </row>
    <row r="46" spans="1:6" ht="15" x14ac:dyDescent="0.25">
      <c r="A46" s="35" t="s">
        <v>14</v>
      </c>
      <c r="B46" s="31">
        <v>440</v>
      </c>
      <c r="C46" s="31">
        <v>297</v>
      </c>
      <c r="D46" s="31">
        <v>285</v>
      </c>
      <c r="E46" s="31">
        <v>143</v>
      </c>
      <c r="F46" s="31">
        <v>128</v>
      </c>
    </row>
    <row r="47" spans="1:6" ht="15" x14ac:dyDescent="0.25">
      <c r="A47" s="35" t="s">
        <v>15</v>
      </c>
      <c r="B47" s="31">
        <v>189</v>
      </c>
      <c r="C47" s="31">
        <v>140</v>
      </c>
      <c r="D47" s="31">
        <v>131</v>
      </c>
      <c r="E47" s="31">
        <v>49</v>
      </c>
      <c r="F47" s="31">
        <v>48</v>
      </c>
    </row>
    <row r="48" spans="1:6" ht="15" x14ac:dyDescent="0.25">
      <c r="A48" s="35" t="s">
        <v>16</v>
      </c>
      <c r="B48" s="31">
        <v>225</v>
      </c>
      <c r="C48" s="31">
        <v>224</v>
      </c>
      <c r="D48" s="31">
        <v>220</v>
      </c>
      <c r="E48" s="31">
        <v>1</v>
      </c>
      <c r="F48" s="31">
        <v>1</v>
      </c>
    </row>
    <row r="49" spans="1:7" ht="15" x14ac:dyDescent="0.25">
      <c r="A49" s="35" t="s">
        <v>17</v>
      </c>
      <c r="B49" s="31">
        <v>49</v>
      </c>
      <c r="C49" s="31">
        <v>49</v>
      </c>
      <c r="D49" s="31">
        <v>49</v>
      </c>
      <c r="E49" s="31" t="s">
        <v>38</v>
      </c>
      <c r="F49" s="31" t="s">
        <v>38</v>
      </c>
    </row>
    <row r="50" spans="1:7" ht="15.75" thickBot="1" x14ac:dyDescent="0.3">
      <c r="A50" s="36" t="s">
        <v>18</v>
      </c>
      <c r="B50" s="37">
        <v>143</v>
      </c>
      <c r="C50" s="37">
        <v>142</v>
      </c>
      <c r="D50" s="37">
        <v>142</v>
      </c>
      <c r="E50" s="37">
        <v>1</v>
      </c>
      <c r="F50" s="37">
        <v>1</v>
      </c>
    </row>
    <row r="51" spans="1:7" ht="12.75" customHeight="1" thickTop="1" x14ac:dyDescent="0.25">
      <c r="A51" s="128" t="s">
        <v>23</v>
      </c>
      <c r="B51" s="129"/>
      <c r="C51" s="129"/>
      <c r="D51" s="129"/>
      <c r="E51" s="129"/>
      <c r="F51" s="130"/>
    </row>
    <row r="52" spans="1:7" ht="15" x14ac:dyDescent="0.25">
      <c r="A52" s="1" t="s">
        <v>35</v>
      </c>
      <c r="B52" s="25">
        <v>6118</v>
      </c>
      <c r="C52" s="21">
        <v>4035</v>
      </c>
      <c r="D52" s="25">
        <v>3902</v>
      </c>
      <c r="E52" s="20">
        <v>2080</v>
      </c>
      <c r="F52" s="25">
        <v>2037</v>
      </c>
    </row>
    <row r="53" spans="1:7" ht="15" x14ac:dyDescent="0.25">
      <c r="A53" s="35" t="s">
        <v>12</v>
      </c>
      <c r="B53" s="8"/>
      <c r="C53" s="8"/>
      <c r="D53" s="8"/>
      <c r="E53" s="8"/>
      <c r="F53" s="8"/>
    </row>
    <row r="54" spans="1:7" ht="30" x14ac:dyDescent="0.25">
      <c r="A54" s="35" t="s">
        <v>13</v>
      </c>
      <c r="B54" s="31">
        <v>5016</v>
      </c>
      <c r="C54" s="31">
        <v>3137</v>
      </c>
      <c r="D54" s="31">
        <v>3027</v>
      </c>
      <c r="E54" s="31">
        <v>1876</v>
      </c>
      <c r="F54" s="31">
        <v>1845</v>
      </c>
    </row>
    <row r="55" spans="1:7" ht="15" x14ac:dyDescent="0.25">
      <c r="A55" s="35" t="s">
        <v>14</v>
      </c>
      <c r="B55" s="31">
        <v>440</v>
      </c>
      <c r="C55" s="31">
        <v>291</v>
      </c>
      <c r="D55" s="31">
        <v>283</v>
      </c>
      <c r="E55" s="31">
        <v>149</v>
      </c>
      <c r="F55" s="31">
        <v>140</v>
      </c>
    </row>
    <row r="56" spans="1:7" ht="15" x14ac:dyDescent="0.25">
      <c r="A56" s="35" t="s">
        <v>15</v>
      </c>
      <c r="B56" s="31">
        <v>193</v>
      </c>
      <c r="C56" s="31">
        <v>142</v>
      </c>
      <c r="D56" s="31">
        <v>134</v>
      </c>
      <c r="E56" s="31">
        <v>51</v>
      </c>
      <c r="F56" s="31">
        <v>48</v>
      </c>
    </row>
    <row r="57" spans="1:7" ht="15" x14ac:dyDescent="0.25">
      <c r="A57" s="35" t="s">
        <v>16</v>
      </c>
      <c r="B57" s="31">
        <v>250</v>
      </c>
      <c r="C57" s="31">
        <v>249</v>
      </c>
      <c r="D57" s="31">
        <v>246</v>
      </c>
      <c r="E57" s="31">
        <v>1</v>
      </c>
      <c r="F57" s="31">
        <v>1</v>
      </c>
    </row>
    <row r="58" spans="1:7" ht="15" x14ac:dyDescent="0.25">
      <c r="A58" s="35" t="s">
        <v>17</v>
      </c>
      <c r="B58" s="31">
        <v>48</v>
      </c>
      <c r="C58" s="31">
        <v>48</v>
      </c>
      <c r="D58" s="31">
        <v>48</v>
      </c>
      <c r="E58" s="31" t="s">
        <v>38</v>
      </c>
      <c r="F58" s="31" t="s">
        <v>38</v>
      </c>
    </row>
    <row r="59" spans="1:7" ht="15.75" thickBot="1" x14ac:dyDescent="0.3">
      <c r="A59" s="36" t="s">
        <v>18</v>
      </c>
      <c r="B59" s="37">
        <v>149</v>
      </c>
      <c r="C59" s="37">
        <v>149</v>
      </c>
      <c r="D59" s="37">
        <v>145</v>
      </c>
      <c r="E59" s="37" t="s">
        <v>38</v>
      </c>
      <c r="F59" s="37" t="s">
        <v>38</v>
      </c>
    </row>
    <row r="60" spans="1:7" ht="12.75" customHeight="1" thickTop="1" x14ac:dyDescent="0.25">
      <c r="A60" s="128" t="s">
        <v>24</v>
      </c>
      <c r="B60" s="129"/>
      <c r="C60" s="129"/>
      <c r="D60" s="129"/>
      <c r="E60" s="129"/>
      <c r="F60" s="130"/>
    </row>
    <row r="61" spans="1:7" ht="15" x14ac:dyDescent="0.25">
      <c r="A61" s="1" t="s">
        <v>35</v>
      </c>
      <c r="B61" s="21">
        <v>6199</v>
      </c>
      <c r="C61" s="21">
        <v>4129</v>
      </c>
      <c r="D61" s="25">
        <v>3989</v>
      </c>
      <c r="E61" s="25">
        <v>2065</v>
      </c>
      <c r="F61" s="20">
        <v>2031</v>
      </c>
      <c r="G61" s="33"/>
    </row>
    <row r="62" spans="1:7" ht="15" x14ac:dyDescent="0.25">
      <c r="A62" s="35" t="s">
        <v>12</v>
      </c>
      <c r="B62" s="8"/>
      <c r="C62" s="8"/>
      <c r="D62" s="8"/>
      <c r="E62" s="8"/>
      <c r="F62" s="8"/>
    </row>
    <row r="63" spans="1:7" ht="30" x14ac:dyDescent="0.25">
      <c r="A63" s="35" t="s">
        <v>13</v>
      </c>
      <c r="B63" s="31">
        <v>5086</v>
      </c>
      <c r="C63" s="31">
        <v>3216</v>
      </c>
      <c r="D63" s="31">
        <v>3107</v>
      </c>
      <c r="E63" s="31">
        <v>1865</v>
      </c>
      <c r="F63" s="31">
        <v>1842</v>
      </c>
    </row>
    <row r="64" spans="1:7" ht="15" x14ac:dyDescent="0.25">
      <c r="A64" s="35" t="s">
        <v>14</v>
      </c>
      <c r="B64" s="31">
        <v>433</v>
      </c>
      <c r="C64" s="31">
        <v>289</v>
      </c>
      <c r="D64" s="31">
        <v>280</v>
      </c>
      <c r="E64" s="31">
        <v>144</v>
      </c>
      <c r="F64" s="31">
        <v>137</v>
      </c>
    </row>
    <row r="65" spans="1:7" ht="15" x14ac:dyDescent="0.25">
      <c r="A65" s="35" t="s">
        <v>15</v>
      </c>
      <c r="B65" s="31">
        <v>194</v>
      </c>
      <c r="C65" s="31">
        <v>142</v>
      </c>
      <c r="D65" s="31">
        <v>130</v>
      </c>
      <c r="E65" s="31">
        <v>52</v>
      </c>
      <c r="F65" s="31">
        <v>48</v>
      </c>
    </row>
    <row r="66" spans="1:7" ht="13.5" customHeight="1" x14ac:dyDescent="0.25">
      <c r="A66" s="35" t="s">
        <v>16</v>
      </c>
      <c r="B66" s="31">
        <v>264</v>
      </c>
      <c r="C66" s="31">
        <v>263</v>
      </c>
      <c r="D66" s="31">
        <v>258</v>
      </c>
      <c r="E66" s="31">
        <v>1</v>
      </c>
      <c r="F66" s="31">
        <v>1</v>
      </c>
    </row>
    <row r="67" spans="1:7" ht="12.75" customHeight="1" x14ac:dyDescent="0.25">
      <c r="A67" s="35" t="s">
        <v>17</v>
      </c>
      <c r="B67" s="31">
        <v>49</v>
      </c>
      <c r="C67" s="31">
        <v>49</v>
      </c>
      <c r="D67" s="31">
        <v>49</v>
      </c>
      <c r="E67" s="31" t="s">
        <v>38</v>
      </c>
      <c r="F67" s="31" t="s">
        <v>38</v>
      </c>
    </row>
    <row r="68" spans="1:7" ht="15.75" thickBot="1" x14ac:dyDescent="0.3">
      <c r="A68" s="36" t="s">
        <v>18</v>
      </c>
      <c r="B68" s="37">
        <v>156</v>
      </c>
      <c r="C68" s="37">
        <v>154</v>
      </c>
      <c r="D68" s="37">
        <v>150</v>
      </c>
      <c r="E68" s="37">
        <v>2</v>
      </c>
      <c r="F68" s="37">
        <v>2</v>
      </c>
    </row>
    <row r="69" spans="1:7" ht="15.75" thickTop="1" x14ac:dyDescent="0.25">
      <c r="A69" s="128" t="s">
        <v>36</v>
      </c>
      <c r="B69" s="137"/>
      <c r="C69" s="137"/>
      <c r="D69" s="137"/>
      <c r="E69" s="137"/>
      <c r="F69" s="138"/>
      <c r="G69" s="17"/>
    </row>
    <row r="70" spans="1:7" ht="15" x14ac:dyDescent="0.25">
      <c r="A70" s="1" t="s">
        <v>35</v>
      </c>
      <c r="B70" s="42">
        <v>5991</v>
      </c>
      <c r="C70" s="42">
        <v>4055</v>
      </c>
      <c r="D70" s="42">
        <v>3898</v>
      </c>
      <c r="E70" s="42">
        <v>1935</v>
      </c>
      <c r="F70" s="42">
        <v>1893</v>
      </c>
    </row>
    <row r="71" spans="1:7" ht="15" x14ac:dyDescent="0.25">
      <c r="A71" s="35" t="s">
        <v>12</v>
      </c>
      <c r="B71" s="8"/>
      <c r="C71" s="38"/>
      <c r="D71" s="8"/>
      <c r="E71" s="8"/>
      <c r="F71" s="38"/>
    </row>
    <row r="72" spans="1:7" ht="13.5" customHeight="1" x14ac:dyDescent="0.25">
      <c r="A72" s="35" t="s">
        <v>43</v>
      </c>
      <c r="B72" s="39">
        <v>4626</v>
      </c>
      <c r="C72" s="39">
        <v>2895</v>
      </c>
      <c r="D72" s="39">
        <v>2766</v>
      </c>
      <c r="E72" s="39">
        <v>1730</v>
      </c>
      <c r="F72" s="39">
        <v>1704</v>
      </c>
    </row>
    <row r="73" spans="1:7" ht="15" x14ac:dyDescent="0.25">
      <c r="A73" s="35" t="s">
        <v>44</v>
      </c>
      <c r="B73" s="39">
        <v>249</v>
      </c>
      <c r="C73" s="39">
        <v>238</v>
      </c>
      <c r="D73" s="39">
        <v>236</v>
      </c>
      <c r="E73" s="39">
        <v>11</v>
      </c>
      <c r="F73" s="39">
        <v>5</v>
      </c>
    </row>
    <row r="74" spans="1:7" ht="15" x14ac:dyDescent="0.25">
      <c r="A74" s="35" t="s">
        <v>14</v>
      </c>
      <c r="B74" s="39">
        <v>418</v>
      </c>
      <c r="C74" s="39">
        <v>282</v>
      </c>
      <c r="D74" s="39">
        <v>271</v>
      </c>
      <c r="E74" s="39">
        <v>136</v>
      </c>
      <c r="F74" s="39">
        <v>127</v>
      </c>
    </row>
    <row r="75" spans="1:7" ht="15" x14ac:dyDescent="0.25">
      <c r="A75" s="35" t="s">
        <v>15</v>
      </c>
      <c r="B75" s="39">
        <v>196</v>
      </c>
      <c r="C75" s="39">
        <v>143</v>
      </c>
      <c r="D75" s="39">
        <v>134</v>
      </c>
      <c r="E75" s="39">
        <v>53</v>
      </c>
      <c r="F75" s="39">
        <v>52</v>
      </c>
    </row>
    <row r="76" spans="1:7" ht="15" x14ac:dyDescent="0.25">
      <c r="A76" s="35" t="s">
        <v>16</v>
      </c>
      <c r="B76" s="39">
        <v>281</v>
      </c>
      <c r="C76" s="39">
        <v>280</v>
      </c>
      <c r="D76" s="39">
        <v>278</v>
      </c>
      <c r="E76" s="39">
        <v>1</v>
      </c>
      <c r="F76" s="39">
        <v>1</v>
      </c>
    </row>
    <row r="77" spans="1:7" ht="15" x14ac:dyDescent="0.25">
      <c r="A77" s="35" t="s">
        <v>17</v>
      </c>
      <c r="B77" s="39">
        <v>49</v>
      </c>
      <c r="C77" s="39">
        <v>49</v>
      </c>
      <c r="D77" s="39">
        <v>49</v>
      </c>
      <c r="E77" s="39" t="s">
        <v>38</v>
      </c>
      <c r="F77" s="39" t="s">
        <v>38</v>
      </c>
    </row>
    <row r="78" spans="1:7" ht="15" x14ac:dyDescent="0.25">
      <c r="A78" s="35" t="s">
        <v>18</v>
      </c>
      <c r="B78" s="39">
        <v>159</v>
      </c>
      <c r="C78" s="39">
        <v>155</v>
      </c>
      <c r="D78" s="39">
        <v>152</v>
      </c>
      <c r="E78" s="39">
        <v>4</v>
      </c>
      <c r="F78" s="39">
        <v>4</v>
      </c>
    </row>
    <row r="79" spans="1:7" ht="15" x14ac:dyDescent="0.25">
      <c r="A79" s="35" t="s">
        <v>45</v>
      </c>
      <c r="B79" s="39">
        <v>2</v>
      </c>
      <c r="C79" s="39">
        <v>2</v>
      </c>
      <c r="D79" s="39">
        <v>2</v>
      </c>
      <c r="E79" s="39" t="s">
        <v>38</v>
      </c>
      <c r="F79" s="39" t="s">
        <v>38</v>
      </c>
    </row>
    <row r="80" spans="1:7" ht="15" x14ac:dyDescent="0.25">
      <c r="A80" s="35" t="s">
        <v>46</v>
      </c>
      <c r="B80" s="39">
        <v>9</v>
      </c>
      <c r="C80" s="39">
        <v>9</v>
      </c>
      <c r="D80" s="39">
        <v>9</v>
      </c>
      <c r="E80" s="39" t="s">
        <v>38</v>
      </c>
      <c r="F80" s="39" t="s">
        <v>38</v>
      </c>
    </row>
    <row r="81" spans="1:6" ht="15.75" thickBot="1" x14ac:dyDescent="0.3">
      <c r="A81" s="58" t="s">
        <v>47</v>
      </c>
      <c r="B81" s="59">
        <v>2</v>
      </c>
      <c r="C81" s="59">
        <v>2</v>
      </c>
      <c r="D81" s="59">
        <v>1</v>
      </c>
      <c r="E81" s="59" t="s">
        <v>38</v>
      </c>
      <c r="F81" s="59" t="s">
        <v>38</v>
      </c>
    </row>
    <row r="82" spans="1:6" ht="15.75" thickTop="1" x14ac:dyDescent="0.25">
      <c r="A82" s="128" t="s">
        <v>106</v>
      </c>
      <c r="B82" s="137"/>
      <c r="C82" s="137"/>
      <c r="D82" s="137"/>
      <c r="E82" s="137"/>
      <c r="F82" s="138"/>
    </row>
    <row r="83" spans="1:6" ht="15" x14ac:dyDescent="0.25">
      <c r="A83" s="1" t="s">
        <v>35</v>
      </c>
      <c r="B83" s="42">
        <v>5843</v>
      </c>
      <c r="C83" s="42">
        <v>3970</v>
      </c>
      <c r="D83" s="42">
        <v>3799</v>
      </c>
      <c r="E83" s="42">
        <v>1859</v>
      </c>
      <c r="F83" s="42">
        <v>1815</v>
      </c>
    </row>
    <row r="84" spans="1:6" ht="15" x14ac:dyDescent="0.25">
      <c r="A84" s="35" t="s">
        <v>12</v>
      </c>
      <c r="B84" s="8"/>
      <c r="C84" s="38"/>
      <c r="D84" s="8"/>
      <c r="E84" s="8"/>
      <c r="F84" s="38"/>
    </row>
    <row r="85" spans="1:6" ht="15" x14ac:dyDescent="0.25">
      <c r="A85" s="35" t="s">
        <v>43</v>
      </c>
      <c r="B85" s="39">
        <v>4440</v>
      </c>
      <c r="C85" s="39">
        <v>2765</v>
      </c>
      <c r="D85" s="39">
        <v>2638</v>
      </c>
      <c r="E85" s="39">
        <v>1662</v>
      </c>
      <c r="F85" s="39">
        <v>1629</v>
      </c>
    </row>
    <row r="86" spans="1:6" ht="15" x14ac:dyDescent="0.25">
      <c r="A86" s="35" t="s">
        <v>44</v>
      </c>
      <c r="B86" s="39">
        <v>252</v>
      </c>
      <c r="C86" s="39">
        <v>244</v>
      </c>
      <c r="D86" s="39">
        <v>239</v>
      </c>
      <c r="E86" s="39">
        <v>8</v>
      </c>
      <c r="F86" s="39">
        <v>8</v>
      </c>
    </row>
    <row r="87" spans="1:6" ht="15" x14ac:dyDescent="0.25">
      <c r="A87" s="35" t="s">
        <v>14</v>
      </c>
      <c r="B87" s="39">
        <v>402</v>
      </c>
      <c r="C87" s="39">
        <v>275</v>
      </c>
      <c r="D87" s="39">
        <v>265</v>
      </c>
      <c r="E87" s="39">
        <v>126</v>
      </c>
      <c r="F87" s="39">
        <v>117</v>
      </c>
    </row>
    <row r="88" spans="1:6" ht="15" x14ac:dyDescent="0.25">
      <c r="A88" s="35" t="s">
        <v>15</v>
      </c>
      <c r="B88" s="39">
        <v>209</v>
      </c>
      <c r="C88" s="39">
        <v>156</v>
      </c>
      <c r="D88" s="39">
        <v>140</v>
      </c>
      <c r="E88" s="39">
        <v>53</v>
      </c>
      <c r="F88" s="39">
        <v>51</v>
      </c>
    </row>
    <row r="89" spans="1:6" ht="15" x14ac:dyDescent="0.25">
      <c r="A89" s="35" t="s">
        <v>16</v>
      </c>
      <c r="B89" s="39">
        <v>292</v>
      </c>
      <c r="C89" s="39">
        <v>291</v>
      </c>
      <c r="D89" s="39">
        <v>286</v>
      </c>
      <c r="E89" s="39">
        <v>1</v>
      </c>
      <c r="F89" s="39">
        <v>1</v>
      </c>
    </row>
    <row r="90" spans="1:6" ht="15" x14ac:dyDescent="0.25">
      <c r="A90" s="35" t="s">
        <v>17</v>
      </c>
      <c r="B90" s="39">
        <v>55</v>
      </c>
      <c r="C90" s="39">
        <v>54</v>
      </c>
      <c r="D90" s="39">
        <v>53</v>
      </c>
      <c r="E90" s="39">
        <v>1</v>
      </c>
      <c r="F90" s="39">
        <v>1</v>
      </c>
    </row>
    <row r="91" spans="1:6" ht="15" x14ac:dyDescent="0.25">
      <c r="A91" s="35" t="s">
        <v>18</v>
      </c>
      <c r="B91" s="39">
        <v>166</v>
      </c>
      <c r="C91" s="39">
        <v>159</v>
      </c>
      <c r="D91" s="39">
        <v>155</v>
      </c>
      <c r="E91" s="39">
        <v>7</v>
      </c>
      <c r="F91" s="39">
        <v>7</v>
      </c>
    </row>
    <row r="92" spans="1:6" ht="15" x14ac:dyDescent="0.25">
      <c r="A92" s="35" t="s">
        <v>45</v>
      </c>
      <c r="B92" s="39">
        <v>3</v>
      </c>
      <c r="C92" s="39">
        <v>3</v>
      </c>
      <c r="D92" s="39">
        <v>3</v>
      </c>
      <c r="E92" s="39" t="s">
        <v>38</v>
      </c>
      <c r="F92" s="39" t="s">
        <v>38</v>
      </c>
    </row>
    <row r="93" spans="1:6" ht="15" x14ac:dyDescent="0.25">
      <c r="A93" s="35" t="s">
        <v>46</v>
      </c>
      <c r="B93" s="39">
        <v>18</v>
      </c>
      <c r="C93" s="39">
        <v>17</v>
      </c>
      <c r="D93" s="39">
        <v>15</v>
      </c>
      <c r="E93" s="39">
        <v>1</v>
      </c>
      <c r="F93" s="39">
        <v>1</v>
      </c>
    </row>
    <row r="94" spans="1:6" ht="15" x14ac:dyDescent="0.25">
      <c r="A94" s="58" t="s">
        <v>47</v>
      </c>
      <c r="B94" s="59">
        <v>6</v>
      </c>
      <c r="C94" s="59">
        <v>6</v>
      </c>
      <c r="D94" s="59">
        <v>5</v>
      </c>
      <c r="E94" s="39" t="s">
        <v>38</v>
      </c>
      <c r="F94" s="39" t="s">
        <v>38</v>
      </c>
    </row>
    <row r="95" spans="1:6" x14ac:dyDescent="0.2">
      <c r="E95" s="104"/>
      <c r="F95" s="104"/>
    </row>
    <row r="98" spans="7:7" x14ac:dyDescent="0.2">
      <c r="G98" s="47"/>
    </row>
  </sheetData>
  <mergeCells count="13">
    <mergeCell ref="A82:F82"/>
    <mergeCell ref="A69:F69"/>
    <mergeCell ref="A51:F51"/>
    <mergeCell ref="A60:F60"/>
    <mergeCell ref="A42:F42"/>
    <mergeCell ref="A24:F24"/>
    <mergeCell ref="A33:F33"/>
    <mergeCell ref="A3:F3"/>
    <mergeCell ref="A4:A5"/>
    <mergeCell ref="C4:F4"/>
    <mergeCell ref="A6:F6"/>
    <mergeCell ref="A15:F15"/>
    <mergeCell ref="B4:B5"/>
  </mergeCells>
  <hyperlinks>
    <hyperlink ref="A1" location="Содержание!A1" display="К содержанию" xr:uid="{00000000-0004-0000-0200-000000000000}"/>
  </hyperlinks>
  <pageMargins left="0.11811023622047245" right="0.11811023622047245" top="0.55118110236220474" bottom="0.55118110236220474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4"/>
  <sheetViews>
    <sheetView workbookViewId="0">
      <selection activeCell="AG24" sqref="AG24"/>
    </sheetView>
  </sheetViews>
  <sheetFormatPr defaultColWidth="19.28515625" defaultRowHeight="14.25" x14ac:dyDescent="0.2"/>
  <cols>
    <col min="1" max="1" width="31.7109375" style="16" customWidth="1"/>
    <col min="2" max="9" width="10.7109375" style="16" customWidth="1"/>
    <col min="10" max="10" width="12" style="16" customWidth="1"/>
    <col min="11" max="16384" width="19.28515625" style="16"/>
  </cols>
  <sheetData>
    <row r="1" spans="1:10" ht="15" x14ac:dyDescent="0.25">
      <c r="A1" s="15" t="s">
        <v>33</v>
      </c>
    </row>
    <row r="3" spans="1:10" ht="42" customHeight="1" x14ac:dyDescent="0.2">
      <c r="A3" s="139" t="s">
        <v>39</v>
      </c>
      <c r="B3" s="139"/>
      <c r="C3" s="139"/>
      <c r="D3" s="139"/>
      <c r="E3" s="139"/>
      <c r="F3" s="139"/>
      <c r="G3" s="139"/>
      <c r="H3" s="139"/>
      <c r="I3" s="41"/>
    </row>
    <row r="4" spans="1:10" x14ac:dyDescent="0.2">
      <c r="A4" s="4"/>
      <c r="B4" s="5">
        <v>2014</v>
      </c>
      <c r="C4" s="45">
        <v>2015</v>
      </c>
      <c r="D4" s="5">
        <v>2016</v>
      </c>
      <c r="E4" s="5">
        <v>2017</v>
      </c>
      <c r="F4" s="5">
        <v>2018</v>
      </c>
      <c r="G4" s="5">
        <v>2019</v>
      </c>
      <c r="H4" s="5">
        <v>2020</v>
      </c>
      <c r="I4" s="45">
        <v>2021</v>
      </c>
      <c r="J4" s="45">
        <v>2022</v>
      </c>
    </row>
    <row r="5" spans="1:10" s="17" customFormat="1" ht="29.25" x14ac:dyDescent="0.25">
      <c r="A5" s="40" t="s">
        <v>29</v>
      </c>
      <c r="B5" s="25">
        <v>1706</v>
      </c>
      <c r="C5" s="25">
        <v>1761</v>
      </c>
      <c r="D5" s="25">
        <v>1867</v>
      </c>
      <c r="E5" s="25">
        <v>2035</v>
      </c>
      <c r="F5" s="25">
        <v>2104</v>
      </c>
      <c r="G5" s="25">
        <v>2297</v>
      </c>
      <c r="H5" s="25">
        <v>2567</v>
      </c>
      <c r="I5" s="43">
        <v>3004</v>
      </c>
      <c r="J5" s="43">
        <v>3205</v>
      </c>
    </row>
    <row r="6" spans="1:10" ht="15" x14ac:dyDescent="0.25">
      <c r="A6" s="65" t="s">
        <v>12</v>
      </c>
      <c r="B6" s="62"/>
      <c r="C6" s="12"/>
      <c r="D6" s="12"/>
      <c r="E6" s="12"/>
      <c r="F6" s="12"/>
      <c r="G6" s="13"/>
      <c r="H6" s="12"/>
      <c r="I6" s="60"/>
      <c r="J6" s="60"/>
    </row>
    <row r="7" spans="1:10" ht="30" x14ac:dyDescent="0.25">
      <c r="A7" s="66" t="s">
        <v>30</v>
      </c>
      <c r="B7" s="63">
        <v>646</v>
      </c>
      <c r="C7" s="31">
        <v>757</v>
      </c>
      <c r="D7" s="31">
        <v>745</v>
      </c>
      <c r="E7" s="31">
        <v>813</v>
      </c>
      <c r="F7" s="31">
        <v>853</v>
      </c>
      <c r="G7" s="31">
        <v>851</v>
      </c>
      <c r="H7" s="31">
        <v>930</v>
      </c>
      <c r="I7" s="61">
        <v>1086</v>
      </c>
      <c r="J7" s="61">
        <v>1152</v>
      </c>
    </row>
    <row r="8" spans="1:10" ht="30" x14ac:dyDescent="0.25">
      <c r="A8" s="66" t="s">
        <v>31</v>
      </c>
      <c r="B8" s="63">
        <v>981</v>
      </c>
      <c r="C8" s="31">
        <v>1146</v>
      </c>
      <c r="D8" s="31">
        <v>1289</v>
      </c>
      <c r="E8" s="31">
        <v>1453</v>
      </c>
      <c r="F8" s="31">
        <v>1566</v>
      </c>
      <c r="G8" s="31">
        <v>1784</v>
      </c>
      <c r="H8" s="31">
        <v>2022</v>
      </c>
      <c r="I8" s="61">
        <v>2393</v>
      </c>
      <c r="J8" s="61">
        <v>2605</v>
      </c>
    </row>
    <row r="9" spans="1:10" ht="59.25" customHeight="1" x14ac:dyDescent="0.25">
      <c r="A9" s="67" t="s">
        <v>32</v>
      </c>
      <c r="B9" s="64">
        <v>9</v>
      </c>
      <c r="C9" s="54">
        <v>11</v>
      </c>
      <c r="D9" s="54">
        <v>11</v>
      </c>
      <c r="E9" s="54">
        <v>12</v>
      </c>
      <c r="F9" s="54">
        <v>12</v>
      </c>
      <c r="G9" s="54">
        <v>12</v>
      </c>
      <c r="H9" s="54">
        <v>13</v>
      </c>
      <c r="I9" s="57">
        <v>15</v>
      </c>
      <c r="J9" s="57">
        <v>17</v>
      </c>
    </row>
    <row r="10" spans="1:10" x14ac:dyDescent="0.2">
      <c r="A10" s="47"/>
      <c r="B10" s="47"/>
      <c r="C10" s="47"/>
      <c r="D10" s="47"/>
      <c r="E10" s="47"/>
      <c r="F10" s="47"/>
      <c r="G10" s="47"/>
      <c r="H10" s="47"/>
      <c r="I10" s="47"/>
    </row>
    <row r="13" spans="1:10" ht="27" customHeight="1" x14ac:dyDescent="0.2"/>
    <row r="14" spans="1:10" ht="78" customHeight="1" x14ac:dyDescent="0.2"/>
  </sheetData>
  <mergeCells count="1">
    <mergeCell ref="A3:H3"/>
  </mergeCells>
  <hyperlinks>
    <hyperlink ref="A1" location="Содержание!A1" display="К содержанию" xr:uid="{00000000-0004-0000-0300-000000000000}"/>
  </hyperlinks>
  <pageMargins left="0.11811023622047245" right="0.11811023622047245" top="0.55118110236220474" bottom="0.55118110236220474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4"/>
  <sheetViews>
    <sheetView workbookViewId="0">
      <selection activeCell="AG24" sqref="AG24"/>
    </sheetView>
  </sheetViews>
  <sheetFormatPr defaultRowHeight="15" x14ac:dyDescent="0.25"/>
  <cols>
    <col min="1" max="1" width="44.85546875" customWidth="1"/>
    <col min="2" max="2" width="11.28515625" customWidth="1"/>
    <col min="3" max="3" width="14.7109375" customWidth="1"/>
    <col min="4" max="4" width="15.85546875" customWidth="1"/>
    <col min="5" max="5" width="12.42578125" customWidth="1"/>
    <col min="6" max="6" width="16.7109375" customWidth="1"/>
    <col min="7" max="7" width="16" customWidth="1"/>
    <col min="8" max="8" width="13.42578125" customWidth="1"/>
    <col min="9" max="9" width="16.5703125" customWidth="1"/>
    <col min="10" max="10" width="14.42578125" customWidth="1"/>
  </cols>
  <sheetData>
    <row r="1" spans="1:10" x14ac:dyDescent="0.25">
      <c r="A1" s="68" t="s">
        <v>33</v>
      </c>
    </row>
    <row r="3" spans="1:10" ht="15" customHeight="1" x14ac:dyDescent="0.25">
      <c r="A3" s="131" t="s">
        <v>49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0" ht="21" customHeight="1" x14ac:dyDescent="0.25">
      <c r="A4" s="139"/>
      <c r="B4" s="139"/>
      <c r="C4" s="139"/>
      <c r="D4" s="139"/>
      <c r="E4" s="139"/>
      <c r="F4" s="139"/>
      <c r="G4" s="139"/>
      <c r="H4" s="139"/>
      <c r="I4" s="139"/>
      <c r="J4" s="139"/>
    </row>
    <row r="5" spans="1:10" ht="15.75" customHeight="1" x14ac:dyDescent="0.25">
      <c r="A5" s="142"/>
      <c r="B5" s="145" t="s">
        <v>50</v>
      </c>
      <c r="C5" s="146"/>
      <c r="D5" s="146"/>
      <c r="E5" s="145" t="s">
        <v>51</v>
      </c>
      <c r="F5" s="146"/>
      <c r="G5" s="146"/>
      <c r="H5" s="145" t="s">
        <v>52</v>
      </c>
      <c r="I5" s="146"/>
      <c r="J5" s="146"/>
    </row>
    <row r="6" spans="1:10" ht="15" customHeight="1" x14ac:dyDescent="0.25">
      <c r="A6" s="143"/>
      <c r="B6" s="147" t="s">
        <v>53</v>
      </c>
      <c r="C6" s="140" t="s">
        <v>54</v>
      </c>
      <c r="D6" s="141"/>
      <c r="E6" s="147" t="s">
        <v>53</v>
      </c>
      <c r="F6" s="140" t="s">
        <v>54</v>
      </c>
      <c r="G6" s="141"/>
      <c r="H6" s="147" t="s">
        <v>53</v>
      </c>
      <c r="I6" s="140" t="s">
        <v>54</v>
      </c>
      <c r="J6" s="141"/>
    </row>
    <row r="7" spans="1:10" ht="51" customHeight="1" x14ac:dyDescent="0.25">
      <c r="A7" s="144"/>
      <c r="B7" s="148"/>
      <c r="C7" s="69" t="s">
        <v>55</v>
      </c>
      <c r="D7" s="69" t="s">
        <v>56</v>
      </c>
      <c r="E7" s="148"/>
      <c r="F7" s="69" t="s">
        <v>55</v>
      </c>
      <c r="G7" s="69" t="s">
        <v>56</v>
      </c>
      <c r="H7" s="148"/>
      <c r="I7" s="69" t="s">
        <v>55</v>
      </c>
      <c r="J7" s="69" t="s">
        <v>56</v>
      </c>
    </row>
    <row r="8" spans="1:10" x14ac:dyDescent="0.25">
      <c r="A8" s="84" t="s">
        <v>57</v>
      </c>
      <c r="B8" s="85">
        <v>94.765195137555978</v>
      </c>
      <c r="C8" s="85">
        <v>102.48980315658805</v>
      </c>
      <c r="D8" s="85">
        <v>74.747242647058826</v>
      </c>
      <c r="E8" s="85">
        <v>90.622474763669942</v>
      </c>
      <c r="F8" s="85">
        <v>97.993017666356735</v>
      </c>
      <c r="G8" s="85">
        <v>70.58009731895811</v>
      </c>
      <c r="H8" s="85">
        <v>88.142234543055537</v>
      </c>
      <c r="I8" s="85">
        <v>93.750989881214252</v>
      </c>
      <c r="J8" s="85">
        <v>70.636054048116009</v>
      </c>
    </row>
    <row r="13" spans="1:10" ht="27" customHeight="1" x14ac:dyDescent="0.25"/>
    <row r="14" spans="1:10" ht="78" customHeight="1" x14ac:dyDescent="0.25"/>
  </sheetData>
  <mergeCells count="11">
    <mergeCell ref="I6:J6"/>
    <mergeCell ref="A3:J4"/>
    <mergeCell ref="A5:A7"/>
    <mergeCell ref="B5:D5"/>
    <mergeCell ref="E5:G5"/>
    <mergeCell ref="H5:J5"/>
    <mergeCell ref="B6:B7"/>
    <mergeCell ref="C6:D6"/>
    <mergeCell ref="E6:E7"/>
    <mergeCell ref="F6:G6"/>
    <mergeCell ref="H6:H7"/>
  </mergeCells>
  <hyperlinks>
    <hyperlink ref="A1" location="Содержание!A1" display="К содержанию" xr:uid="{00000000-0004-0000-0400-000000000000}"/>
  </hyperlinks>
  <pageMargins left="0.11811023622047245" right="0.11811023622047245" top="0.55118110236220474" bottom="0.55118110236220474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4"/>
  <sheetViews>
    <sheetView workbookViewId="0">
      <selection activeCell="AG24" sqref="AG24"/>
    </sheetView>
  </sheetViews>
  <sheetFormatPr defaultRowHeight="15" x14ac:dyDescent="0.25"/>
  <cols>
    <col min="1" max="1" width="25.7109375" style="71" customWidth="1"/>
    <col min="2" max="2" width="13.140625" customWidth="1"/>
    <col min="3" max="3" width="15.28515625" customWidth="1"/>
    <col min="4" max="7" width="14.42578125" customWidth="1"/>
    <col min="8" max="12" width="13.28515625" customWidth="1"/>
    <col min="13" max="13" width="12.7109375" customWidth="1"/>
  </cols>
  <sheetData>
    <row r="1" spans="1:13" x14ac:dyDescent="0.25">
      <c r="A1" s="68" t="s">
        <v>33</v>
      </c>
    </row>
    <row r="2" spans="1:13" x14ac:dyDescent="0.25">
      <c r="A2" s="68"/>
    </row>
    <row r="3" spans="1:13" ht="33.75" customHeight="1" x14ac:dyDescent="0.25">
      <c r="A3" s="139" t="s">
        <v>58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 s="70" customFormat="1" ht="19.5" customHeight="1" x14ac:dyDescent="0.25">
      <c r="A4" s="142"/>
      <c r="B4" s="5">
        <v>2018</v>
      </c>
      <c r="C4" s="5">
        <v>2019</v>
      </c>
      <c r="D4" s="5">
        <v>2020</v>
      </c>
      <c r="E4" s="5">
        <v>2021</v>
      </c>
      <c r="F4" s="5">
        <v>2018</v>
      </c>
      <c r="G4" s="5">
        <v>2019</v>
      </c>
      <c r="H4" s="5">
        <v>2020</v>
      </c>
      <c r="I4" s="5">
        <v>2021</v>
      </c>
      <c r="J4" s="5">
        <v>2018</v>
      </c>
      <c r="K4" s="5">
        <v>2019</v>
      </c>
      <c r="L4" s="5">
        <v>2020</v>
      </c>
      <c r="M4" s="5">
        <v>2021</v>
      </c>
    </row>
    <row r="5" spans="1:13" s="70" customFormat="1" ht="21.75" customHeight="1" x14ac:dyDescent="0.25">
      <c r="A5" s="144"/>
      <c r="B5" s="149" t="s">
        <v>59</v>
      </c>
      <c r="C5" s="150"/>
      <c r="D5" s="150"/>
      <c r="E5" s="151"/>
      <c r="F5" s="149" t="s">
        <v>60</v>
      </c>
      <c r="G5" s="150"/>
      <c r="H5" s="150"/>
      <c r="I5" s="151"/>
      <c r="J5" s="149" t="s">
        <v>61</v>
      </c>
      <c r="K5" s="150"/>
      <c r="L5" s="150"/>
      <c r="M5" s="151"/>
    </row>
    <row r="6" spans="1:13" x14ac:dyDescent="0.25">
      <c r="A6" s="86" t="s">
        <v>62</v>
      </c>
      <c r="B6" s="87">
        <v>792</v>
      </c>
      <c r="C6" s="88">
        <v>841</v>
      </c>
      <c r="D6" s="88">
        <v>893</v>
      </c>
      <c r="E6" s="88">
        <v>951.04664779935592</v>
      </c>
      <c r="F6" s="88">
        <v>812.27679572045486</v>
      </c>
      <c r="G6" s="88">
        <v>861.38826965946657</v>
      </c>
      <c r="H6" s="88">
        <v>915</v>
      </c>
      <c r="I6" s="88">
        <v>966.62653258491753</v>
      </c>
      <c r="J6" s="88">
        <v>748.61760952786051</v>
      </c>
      <c r="K6" s="88">
        <v>793.5843793584379</v>
      </c>
      <c r="L6" s="88">
        <v>840</v>
      </c>
      <c r="M6" s="88">
        <v>911.11400877993651</v>
      </c>
    </row>
    <row r="13" spans="1:13" ht="27" customHeight="1" x14ac:dyDescent="0.25"/>
    <row r="14" spans="1:13" ht="78" customHeight="1" x14ac:dyDescent="0.25"/>
  </sheetData>
  <mergeCells count="5">
    <mergeCell ref="A3:M3"/>
    <mergeCell ref="A4:A5"/>
    <mergeCell ref="B5:E5"/>
    <mergeCell ref="F5:I5"/>
    <mergeCell ref="J5:M5"/>
  </mergeCells>
  <hyperlinks>
    <hyperlink ref="A1" location="Содержание!A1" display="К содержанию" xr:uid="{00000000-0004-0000-0500-000000000000}"/>
  </hyperlinks>
  <pageMargins left="0.11811023622047245" right="0.11811023622047245" top="0.55118110236220474" bottom="0.55118110236220474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4"/>
  <sheetViews>
    <sheetView workbookViewId="0">
      <selection activeCell="AG24" sqref="AG24"/>
    </sheetView>
  </sheetViews>
  <sheetFormatPr defaultRowHeight="12.75" x14ac:dyDescent="0.2"/>
  <cols>
    <col min="1" max="1" width="40.5703125" style="73" customWidth="1"/>
    <col min="2" max="2" width="12.28515625" style="73" customWidth="1"/>
    <col min="3" max="3" width="10.7109375" style="73" customWidth="1"/>
    <col min="4" max="5" width="9.85546875" style="72" customWidth="1"/>
    <col min="6" max="6" width="9.5703125" style="72" customWidth="1"/>
    <col min="7" max="7" width="10.42578125" style="72" customWidth="1"/>
    <col min="8" max="9" width="9.85546875" style="72" customWidth="1"/>
    <col min="10" max="10" width="10.85546875" style="72" customWidth="1"/>
    <col min="11" max="11" width="10" style="72" customWidth="1"/>
    <col min="12" max="12" width="10.7109375" style="72" customWidth="1"/>
    <col min="13" max="16384" width="9.140625" style="73"/>
  </cols>
  <sheetData>
    <row r="1" spans="1:13" ht="15" x14ac:dyDescent="0.25">
      <c r="A1" s="68" t="s">
        <v>33</v>
      </c>
      <c r="B1" s="68"/>
      <c r="C1" s="68"/>
    </row>
    <row r="2" spans="1:13" ht="15" x14ac:dyDescent="0.25">
      <c r="A2" s="68"/>
      <c r="B2" s="68"/>
      <c r="C2" s="68"/>
    </row>
    <row r="3" spans="1:13" ht="31.5" customHeight="1" x14ac:dyDescent="0.2">
      <c r="A3" s="139" t="s">
        <v>63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 ht="15.75" customHeight="1" x14ac:dyDescent="0.2">
      <c r="A4" s="153"/>
      <c r="B4" s="74">
        <v>2018</v>
      </c>
      <c r="C4" s="74">
        <v>2019</v>
      </c>
      <c r="D4" s="74">
        <v>2020</v>
      </c>
      <c r="E4" s="74">
        <v>2021</v>
      </c>
      <c r="F4" s="74">
        <v>2018</v>
      </c>
      <c r="G4" s="74">
        <v>2019</v>
      </c>
      <c r="H4" s="74">
        <v>2020</v>
      </c>
      <c r="I4" s="74">
        <v>2021</v>
      </c>
      <c r="J4" s="74">
        <v>2018</v>
      </c>
      <c r="K4" s="74">
        <v>2019</v>
      </c>
      <c r="L4" s="74">
        <v>2020</v>
      </c>
      <c r="M4" s="74">
        <v>2021</v>
      </c>
    </row>
    <row r="5" spans="1:13" ht="17.25" customHeight="1" x14ac:dyDescent="0.25">
      <c r="A5" s="154"/>
      <c r="B5" s="156" t="s">
        <v>64</v>
      </c>
      <c r="C5" s="157"/>
      <c r="D5" s="157"/>
      <c r="E5" s="158"/>
      <c r="F5" s="156" t="s">
        <v>65</v>
      </c>
      <c r="G5" s="157"/>
      <c r="H5" s="157"/>
      <c r="I5" s="157"/>
      <c r="J5" s="157"/>
      <c r="K5" s="157"/>
      <c r="L5" s="157"/>
      <c r="M5" s="158"/>
    </row>
    <row r="6" spans="1:13" ht="15.75" customHeight="1" x14ac:dyDescent="0.2">
      <c r="A6" s="155"/>
      <c r="B6" s="159" t="s">
        <v>66</v>
      </c>
      <c r="C6" s="160"/>
      <c r="D6" s="160"/>
      <c r="E6" s="161"/>
      <c r="F6" s="159" t="s">
        <v>67</v>
      </c>
      <c r="G6" s="160"/>
      <c r="H6" s="160"/>
      <c r="I6" s="161"/>
      <c r="J6" s="159" t="s">
        <v>68</v>
      </c>
      <c r="K6" s="160"/>
      <c r="L6" s="160"/>
      <c r="M6" s="161"/>
    </row>
    <row r="7" spans="1:13" ht="15" x14ac:dyDescent="0.25">
      <c r="A7" s="89" t="s">
        <v>57</v>
      </c>
      <c r="B7" s="90">
        <v>28.676271617288911</v>
      </c>
      <c r="C7" s="90">
        <v>35.16979743866829</v>
      </c>
      <c r="D7" s="91">
        <v>36.445018461098591</v>
      </c>
      <c r="E7" s="92">
        <v>37.415075774534962</v>
      </c>
      <c r="F7" s="92">
        <v>95.779062375256871</v>
      </c>
      <c r="G7" s="92">
        <v>96.064936825143448</v>
      </c>
      <c r="H7" s="93">
        <v>97.824433528759315</v>
      </c>
      <c r="I7" s="93">
        <v>99.156709985973336</v>
      </c>
      <c r="J7" s="93">
        <v>78.412284840900242</v>
      </c>
      <c r="K7" s="93">
        <v>82.290770686392563</v>
      </c>
      <c r="L7" s="93">
        <v>84.615648279329108</v>
      </c>
      <c r="M7" s="93">
        <v>86.186200839270029</v>
      </c>
    </row>
    <row r="8" spans="1:13" ht="47.25" customHeight="1" x14ac:dyDescent="0.2">
      <c r="A8" s="152" t="s">
        <v>69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</row>
    <row r="13" spans="1:13" ht="27" customHeight="1" x14ac:dyDescent="0.2"/>
    <row r="14" spans="1:13" ht="78" customHeight="1" x14ac:dyDescent="0.2"/>
  </sheetData>
  <mergeCells count="8">
    <mergeCell ref="A8:L8"/>
    <mergeCell ref="A3:M3"/>
    <mergeCell ref="A4:A6"/>
    <mergeCell ref="B5:E5"/>
    <mergeCell ref="F5:M5"/>
    <mergeCell ref="B6:E6"/>
    <mergeCell ref="F6:I6"/>
    <mergeCell ref="J6:M6"/>
  </mergeCells>
  <hyperlinks>
    <hyperlink ref="A1" location="Содержание!A1" display="К содержанию" xr:uid="{00000000-0004-0000-0600-000000000000}"/>
  </hyperlinks>
  <pageMargins left="0.11811023622047245" right="0.11811023622047245" top="0.55118110236220474" bottom="0.55118110236220474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4"/>
  <sheetViews>
    <sheetView workbookViewId="0">
      <selection activeCell="AG24" sqref="AG24"/>
    </sheetView>
  </sheetViews>
  <sheetFormatPr defaultRowHeight="12.75" x14ac:dyDescent="0.2"/>
  <cols>
    <col min="1" max="1" width="35.7109375" style="76" customWidth="1"/>
    <col min="2" max="2" width="12" style="76" customWidth="1"/>
    <col min="3" max="4" width="10.7109375" style="75" customWidth="1"/>
    <col min="5" max="5" width="10.140625" style="75" customWidth="1"/>
    <col min="6" max="6" width="10" style="75" customWidth="1"/>
    <col min="7" max="8" width="10.28515625" style="75" customWidth="1"/>
    <col min="9" max="9" width="10.7109375" style="75" customWidth="1"/>
    <col min="10" max="10" width="11.5703125" style="75" customWidth="1"/>
    <col min="11" max="11" width="9.7109375" style="75" customWidth="1"/>
    <col min="12" max="16384" width="9.140625" style="76"/>
  </cols>
  <sheetData>
    <row r="1" spans="1:12" ht="16.5" customHeight="1" x14ac:dyDescent="0.25">
      <c r="A1" s="68" t="s">
        <v>33</v>
      </c>
      <c r="B1" s="68"/>
    </row>
    <row r="2" spans="1:12" ht="17.25" customHeight="1" x14ac:dyDescent="0.2">
      <c r="C2" s="77"/>
      <c r="D2" s="77"/>
      <c r="E2" s="77"/>
      <c r="F2" s="77"/>
      <c r="G2" s="77"/>
      <c r="H2" s="77"/>
      <c r="I2" s="77"/>
      <c r="J2" s="77"/>
      <c r="K2" s="77"/>
    </row>
    <row r="3" spans="1:12" ht="30.75" customHeight="1" x14ac:dyDescent="0.2">
      <c r="A3" s="139" t="s">
        <v>70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12" ht="15.75" customHeight="1" x14ac:dyDescent="0.2">
      <c r="A4" s="153"/>
      <c r="B4" s="74">
        <v>2019</v>
      </c>
      <c r="C4" s="74">
        <v>2020</v>
      </c>
      <c r="D4" s="74">
        <v>2021</v>
      </c>
      <c r="E4" s="74">
        <v>2018</v>
      </c>
      <c r="F4" s="74">
        <v>2019</v>
      </c>
      <c r="G4" s="74">
        <v>2020</v>
      </c>
      <c r="H4" s="74">
        <v>2021</v>
      </c>
      <c r="I4" s="74">
        <v>2018</v>
      </c>
      <c r="J4" s="74">
        <v>2019</v>
      </c>
      <c r="K4" s="74">
        <v>2020</v>
      </c>
      <c r="L4" s="74">
        <v>2021</v>
      </c>
    </row>
    <row r="5" spans="1:12" ht="15.75" customHeight="1" x14ac:dyDescent="0.25">
      <c r="A5" s="154"/>
      <c r="B5" s="156" t="s">
        <v>64</v>
      </c>
      <c r="C5" s="157"/>
      <c r="D5" s="158"/>
      <c r="E5" s="162" t="s">
        <v>71</v>
      </c>
      <c r="F5" s="162"/>
      <c r="G5" s="162"/>
      <c r="H5" s="162"/>
      <c r="I5" s="162"/>
      <c r="J5" s="162"/>
      <c r="K5" s="162"/>
      <c r="L5" s="162"/>
    </row>
    <row r="6" spans="1:12" ht="16.5" customHeight="1" x14ac:dyDescent="0.2">
      <c r="A6" s="155"/>
      <c r="B6" s="159" t="s">
        <v>66</v>
      </c>
      <c r="C6" s="160"/>
      <c r="D6" s="161"/>
      <c r="E6" s="159" t="s">
        <v>67</v>
      </c>
      <c r="F6" s="160"/>
      <c r="G6" s="160"/>
      <c r="H6" s="161"/>
      <c r="I6" s="159" t="s">
        <v>68</v>
      </c>
      <c r="J6" s="160"/>
      <c r="K6" s="160"/>
      <c r="L6" s="161"/>
    </row>
    <row r="7" spans="1:12" ht="15" x14ac:dyDescent="0.25">
      <c r="A7" s="89" t="s">
        <v>57</v>
      </c>
      <c r="B7" s="90">
        <v>39.386747486966414</v>
      </c>
      <c r="C7" s="91">
        <v>41.850761097115281</v>
      </c>
      <c r="D7" s="92">
        <v>42.540161533682436</v>
      </c>
      <c r="E7" s="92">
        <v>106.77359898187564</v>
      </c>
      <c r="F7" s="92">
        <v>105.45025236661397</v>
      </c>
      <c r="G7" s="93">
        <v>107.40516816695778</v>
      </c>
      <c r="H7" s="93">
        <v>107.82010951881627</v>
      </c>
      <c r="I7" s="93">
        <v>85.3</v>
      </c>
      <c r="J7" s="93">
        <v>90.18986855254056</v>
      </c>
      <c r="K7" s="93">
        <v>93.786410918001394</v>
      </c>
      <c r="L7" s="93">
        <v>94.722650884362963</v>
      </c>
    </row>
    <row r="9" spans="1:12" ht="42" customHeight="1" x14ac:dyDescent="0.2">
      <c r="A9" s="152" t="s">
        <v>72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78"/>
    </row>
    <row r="13" spans="1:12" ht="27" customHeight="1" x14ac:dyDescent="0.2"/>
    <row r="14" spans="1:12" ht="78" customHeight="1" x14ac:dyDescent="0.2"/>
  </sheetData>
  <mergeCells count="8">
    <mergeCell ref="A9:K9"/>
    <mergeCell ref="A3:L3"/>
    <mergeCell ref="A4:A6"/>
    <mergeCell ref="B5:D5"/>
    <mergeCell ref="E5:L5"/>
    <mergeCell ref="B6:D6"/>
    <mergeCell ref="E6:H6"/>
    <mergeCell ref="I6:L6"/>
  </mergeCells>
  <hyperlinks>
    <hyperlink ref="A1" location="Содержание!A1" display="К содержанию" xr:uid="{00000000-0004-0000-0700-000000000000}"/>
  </hyperlinks>
  <pageMargins left="0.11811023622047245" right="0.11811023622047245" top="0.55118110236220474" bottom="0.55118110236220474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4"/>
  <sheetViews>
    <sheetView workbookViewId="0">
      <selection activeCell="AG24" sqref="AG24"/>
    </sheetView>
  </sheetViews>
  <sheetFormatPr defaultRowHeight="12.75" x14ac:dyDescent="0.2"/>
  <cols>
    <col min="1" max="1" width="48.5703125" style="76" customWidth="1"/>
    <col min="2" max="2" width="10.5703125" style="76" customWidth="1"/>
    <col min="3" max="4" width="10.28515625" style="75" customWidth="1"/>
    <col min="5" max="5" width="10" style="75" customWidth="1"/>
    <col min="6" max="6" width="10.42578125" style="75" customWidth="1"/>
    <col min="7" max="8" width="10.5703125" style="75" customWidth="1"/>
    <col min="9" max="9" width="10.140625" style="75" customWidth="1"/>
    <col min="10" max="10" width="12" style="75" customWidth="1"/>
    <col min="11" max="11" width="11" style="75" customWidth="1"/>
    <col min="12" max="16384" width="9.140625" style="76"/>
  </cols>
  <sheetData>
    <row r="1" spans="1:12" ht="15" x14ac:dyDescent="0.25">
      <c r="A1" s="68" t="s">
        <v>33</v>
      </c>
      <c r="B1" s="68"/>
    </row>
    <row r="3" spans="1:12" ht="14.25" x14ac:dyDescent="0.2">
      <c r="A3" s="139" t="s">
        <v>73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12" ht="14.25" x14ac:dyDescent="0.2">
      <c r="A4" s="142"/>
      <c r="B4" s="74">
        <v>2019</v>
      </c>
      <c r="C4" s="74">
        <v>2020</v>
      </c>
      <c r="D4" s="74">
        <v>2021</v>
      </c>
      <c r="E4" s="74">
        <v>2018</v>
      </c>
      <c r="F4" s="74">
        <v>2019</v>
      </c>
      <c r="G4" s="74">
        <v>2020</v>
      </c>
      <c r="H4" s="74">
        <v>2021</v>
      </c>
      <c r="I4" s="74">
        <v>2018</v>
      </c>
      <c r="J4" s="74">
        <v>2019</v>
      </c>
      <c r="K4" s="74">
        <v>2020</v>
      </c>
      <c r="L4" s="74">
        <v>2021</v>
      </c>
    </row>
    <row r="5" spans="1:12" ht="15" x14ac:dyDescent="0.25">
      <c r="A5" s="143"/>
      <c r="B5" s="156" t="s">
        <v>64</v>
      </c>
      <c r="C5" s="157"/>
      <c r="D5" s="158"/>
      <c r="E5" s="162" t="s">
        <v>71</v>
      </c>
      <c r="F5" s="162"/>
      <c r="G5" s="162"/>
      <c r="H5" s="162"/>
      <c r="I5" s="162"/>
      <c r="J5" s="162"/>
      <c r="K5" s="162"/>
      <c r="L5" s="162"/>
    </row>
    <row r="6" spans="1:12" ht="14.25" x14ac:dyDescent="0.2">
      <c r="A6" s="144"/>
      <c r="B6" s="159" t="s">
        <v>66</v>
      </c>
      <c r="C6" s="160"/>
      <c r="D6" s="161"/>
      <c r="E6" s="159" t="s">
        <v>67</v>
      </c>
      <c r="F6" s="160"/>
      <c r="G6" s="160"/>
      <c r="H6" s="161"/>
      <c r="I6" s="159" t="s">
        <v>68</v>
      </c>
      <c r="J6" s="160"/>
      <c r="K6" s="160"/>
      <c r="L6" s="161"/>
    </row>
    <row r="7" spans="1:12" ht="15" x14ac:dyDescent="0.25">
      <c r="A7" s="89" t="s">
        <v>57</v>
      </c>
      <c r="B7" s="90">
        <v>25.355733039566697</v>
      </c>
      <c r="C7" s="91">
        <v>24.147617202634638</v>
      </c>
      <c r="D7" s="92">
        <v>25.232511120097051</v>
      </c>
      <c r="E7" s="92">
        <v>73.070473600725123</v>
      </c>
      <c r="F7" s="92">
        <v>74.659090909090907</v>
      </c>
      <c r="G7" s="93">
        <v>74.636895729460221</v>
      </c>
      <c r="H7" s="93">
        <v>76.288596383318989</v>
      </c>
      <c r="I7" s="93">
        <v>63.338023099826593</v>
      </c>
      <c r="J7" s="93">
        <v>63.916604083968096</v>
      </c>
      <c r="K7" s="93">
        <v>62.79680321223119</v>
      </c>
      <c r="L7" s="93">
        <v>64.306515408353988</v>
      </c>
    </row>
    <row r="9" spans="1:12" ht="30" customHeight="1" x14ac:dyDescent="0.2">
      <c r="A9" s="152" t="s">
        <v>72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78"/>
    </row>
    <row r="13" spans="1:12" ht="27" customHeight="1" x14ac:dyDescent="0.2"/>
    <row r="14" spans="1:12" ht="78" customHeight="1" x14ac:dyDescent="0.2"/>
  </sheetData>
  <mergeCells count="8">
    <mergeCell ref="A9:K9"/>
    <mergeCell ref="A3:L3"/>
    <mergeCell ref="A4:A6"/>
    <mergeCell ref="B5:D5"/>
    <mergeCell ref="E5:L5"/>
    <mergeCell ref="B6:D6"/>
    <mergeCell ref="E6:H6"/>
    <mergeCell ref="I6:L6"/>
  </mergeCells>
  <hyperlinks>
    <hyperlink ref="A1" location="Содержание!A1" display="К содержанию" xr:uid="{00000000-0004-0000-0800-000000000000}"/>
  </hyperlinks>
  <pageMargins left="0.11811023622047245" right="0.11811023622047245" top="0.55118110236220474" bottom="0.5511811023622047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Содержание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  <Company>Rosstat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Мукасеев Владимир Владимирович</dc:creator>
  <cp:lastModifiedBy>Зеленцова Галина Юрьевна</cp:lastModifiedBy>
  <cp:lastPrinted>2023-04-19T12:03:36Z</cp:lastPrinted>
  <dcterms:created xsi:type="dcterms:W3CDTF">2021-09-03T11:30:20Z</dcterms:created>
  <dcterms:modified xsi:type="dcterms:W3CDTF">2023-04-20T10:17:39Z</dcterms:modified>
</cp:coreProperties>
</file>